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OŚWIETLENIE\"/>
    </mc:Choice>
  </mc:AlternateContent>
  <bookViews>
    <workbookView xWindow="-120" yWindow="-120" windowWidth="29040" windowHeight="15840"/>
  </bookViews>
  <sheets>
    <sheet name="Oświetlenie" sheetId="2" r:id="rId1"/>
  </sheets>
  <calcPr calcId="152511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8" i="2" l="1"/>
  <c r="F8" i="2"/>
  <c r="F9" i="2"/>
  <c r="F10" i="2"/>
  <c r="F11" i="2"/>
  <c r="F12" i="2"/>
  <c r="H12" i="2" s="1"/>
  <c r="I12" i="2" s="1"/>
  <c r="F13" i="2"/>
  <c r="F14" i="2"/>
  <c r="F15" i="2"/>
  <c r="H15" i="2" s="1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H29" i="2" s="1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H77" i="2" s="1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H233" i="2" s="1"/>
  <c r="I233" i="2" s="1"/>
  <c r="F234" i="2"/>
  <c r="F235" i="2"/>
  <c r="F236" i="2"/>
  <c r="F237" i="2"/>
  <c r="F238" i="2"/>
  <c r="F239" i="2"/>
  <c r="F240" i="2"/>
  <c r="F241" i="2"/>
  <c r="H241" i="2" s="1"/>
  <c r="I241" i="2" s="1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F257" i="2"/>
  <c r="H257" i="2" s="1"/>
  <c r="I257" i="2" s="1"/>
  <c r="F258" i="2"/>
  <c r="F259" i="2"/>
  <c r="F260" i="2"/>
  <c r="F261" i="2"/>
  <c r="F262" i="2"/>
  <c r="F263" i="2"/>
  <c r="F264" i="2"/>
  <c r="F265" i="2"/>
  <c r="H265" i="2" s="1"/>
  <c r="F266" i="2"/>
  <c r="F267" i="2"/>
  <c r="F268" i="2"/>
  <c r="F269" i="2"/>
  <c r="H269" i="2" s="1"/>
  <c r="F270" i="2"/>
  <c r="F7" i="2"/>
  <c r="H7" i="2" s="1"/>
  <c r="H268" i="2"/>
  <c r="I268" i="2" s="1"/>
  <c r="H260" i="2"/>
  <c r="I260" i="2" s="1"/>
  <c r="H254" i="2"/>
  <c r="I254" i="2" s="1"/>
  <c r="H252" i="2"/>
  <c r="I252" i="2" s="1"/>
  <c r="H249" i="2"/>
  <c r="I249" i="2" s="1"/>
  <c r="H246" i="2"/>
  <c r="I246" i="2" s="1"/>
  <c r="H244" i="2"/>
  <c r="I244" i="2" s="1"/>
  <c r="H236" i="2"/>
  <c r="I236" i="2" s="1"/>
  <c r="H228" i="2"/>
  <c r="I228" i="2" s="1"/>
  <c r="H225" i="2"/>
  <c r="I225" i="2" s="1"/>
  <c r="H222" i="2"/>
  <c r="H220" i="2"/>
  <c r="I220" i="2" s="1"/>
  <c r="H217" i="2"/>
  <c r="I217" i="2" s="1"/>
  <c r="H212" i="2"/>
  <c r="I212" i="2" s="1"/>
  <c r="H209" i="2"/>
  <c r="I209" i="2" s="1"/>
  <c r="H206" i="2"/>
  <c r="H204" i="2"/>
  <c r="I204" i="2" s="1"/>
  <c r="H203" i="2"/>
  <c r="I203" i="2" s="1"/>
  <c r="H201" i="2"/>
  <c r="H198" i="2"/>
  <c r="H196" i="2"/>
  <c r="I196" i="2" s="1"/>
  <c r="H195" i="2"/>
  <c r="I195" i="2" s="1"/>
  <c r="H193" i="2"/>
  <c r="I193" i="2" s="1"/>
  <c r="H188" i="2"/>
  <c r="I188" i="2" s="1"/>
  <c r="H187" i="2"/>
  <c r="I187" i="2" s="1"/>
  <c r="H185" i="2"/>
  <c r="I185" i="2" s="1"/>
  <c r="H180" i="2"/>
  <c r="I180" i="2" s="1"/>
  <c r="H179" i="2"/>
  <c r="I179" i="2" s="1"/>
  <c r="I177" i="2"/>
  <c r="H177" i="2"/>
  <c r="H174" i="2"/>
  <c r="H172" i="2"/>
  <c r="I172" i="2" s="1"/>
  <c r="H171" i="2"/>
  <c r="I171" i="2" s="1"/>
  <c r="H169" i="2"/>
  <c r="I169" i="2" s="1"/>
  <c r="H164" i="2"/>
  <c r="I164" i="2" s="1"/>
  <c r="H163" i="2"/>
  <c r="I163" i="2" s="1"/>
  <c r="H161" i="2"/>
  <c r="I161" i="2" s="1"/>
  <c r="H156" i="2"/>
  <c r="I156" i="2" s="1"/>
  <c r="H155" i="2"/>
  <c r="I155" i="2" s="1"/>
  <c r="H153" i="2"/>
  <c r="I153" i="2" s="1"/>
  <c r="H150" i="2"/>
  <c r="H148" i="2"/>
  <c r="I148" i="2" s="1"/>
  <c r="H147" i="2"/>
  <c r="I147" i="2" s="1"/>
  <c r="H145" i="2"/>
  <c r="I145" i="2" s="1"/>
  <c r="H140" i="2"/>
  <c r="I140" i="2" s="1"/>
  <c r="H139" i="2"/>
  <c r="I139" i="2" s="1"/>
  <c r="H137" i="2"/>
  <c r="I137" i="2" s="1"/>
  <c r="H132" i="2"/>
  <c r="I132" i="2" s="1"/>
  <c r="H131" i="2"/>
  <c r="I131" i="2" s="1"/>
  <c r="H129" i="2"/>
  <c r="I129" i="2" s="1"/>
  <c r="H126" i="2"/>
  <c r="H124" i="2"/>
  <c r="I124" i="2" s="1"/>
  <c r="H123" i="2"/>
  <c r="I123" i="2" s="1"/>
  <c r="H121" i="2"/>
  <c r="I121" i="2" s="1"/>
  <c r="H118" i="2"/>
  <c r="H116" i="2"/>
  <c r="I116" i="2" s="1"/>
  <c r="H115" i="2"/>
  <c r="I115" i="2" s="1"/>
  <c r="H113" i="2"/>
  <c r="I113" i="2" s="1"/>
  <c r="H110" i="2"/>
  <c r="H108" i="2"/>
  <c r="I108" i="2" s="1"/>
  <c r="H107" i="2"/>
  <c r="I107" i="2" s="1"/>
  <c r="H105" i="2"/>
  <c r="H102" i="2"/>
  <c r="H100" i="2"/>
  <c r="I100" i="2" s="1"/>
  <c r="H99" i="2"/>
  <c r="I99" i="2" s="1"/>
  <c r="H97" i="2"/>
  <c r="I97" i="2" s="1"/>
  <c r="H94" i="2"/>
  <c r="H92" i="2"/>
  <c r="I92" i="2" s="1"/>
  <c r="H91" i="2"/>
  <c r="I91" i="2" s="1"/>
  <c r="H89" i="2"/>
  <c r="I89" i="2" s="1"/>
  <c r="H86" i="2"/>
  <c r="H84" i="2"/>
  <c r="I84" i="2" s="1"/>
  <c r="H83" i="2"/>
  <c r="I83" i="2" s="1"/>
  <c r="H81" i="2"/>
  <c r="H78" i="2"/>
  <c r="H76" i="2"/>
  <c r="I76" i="2" s="1"/>
  <c r="H75" i="2"/>
  <c r="I75" i="2" s="1"/>
  <c r="H73" i="2"/>
  <c r="H70" i="2"/>
  <c r="H68" i="2"/>
  <c r="I68" i="2" s="1"/>
  <c r="H67" i="2"/>
  <c r="I67" i="2" s="1"/>
  <c r="H65" i="2"/>
  <c r="I65" i="2" s="1"/>
  <c r="H62" i="2"/>
  <c r="H60" i="2"/>
  <c r="I60" i="2" s="1"/>
  <c r="H59" i="2"/>
  <c r="I59" i="2" s="1"/>
  <c r="H57" i="2"/>
  <c r="I57" i="2" s="1"/>
  <c r="H54" i="2"/>
  <c r="H53" i="2"/>
  <c r="H52" i="2"/>
  <c r="I52" i="2" s="1"/>
  <c r="H51" i="2"/>
  <c r="I51" i="2" s="1"/>
  <c r="H49" i="2"/>
  <c r="I49" i="2" s="1"/>
  <c r="H46" i="2"/>
  <c r="H44" i="2"/>
  <c r="I44" i="2" s="1"/>
  <c r="H43" i="2"/>
  <c r="I43" i="2" s="1"/>
  <c r="H42" i="2"/>
  <c r="H41" i="2"/>
  <c r="I41" i="2" s="1"/>
  <c r="H38" i="2"/>
  <c r="H36" i="2"/>
  <c r="I36" i="2" s="1"/>
  <c r="H35" i="2"/>
  <c r="I35" i="2" s="1"/>
  <c r="H34" i="2"/>
  <c r="H33" i="2"/>
  <c r="I33" i="2" s="1"/>
  <c r="H30" i="2"/>
  <c r="H28" i="2"/>
  <c r="I28" i="2" s="1"/>
  <c r="H27" i="2"/>
  <c r="I27" i="2" s="1"/>
  <c r="H25" i="2"/>
  <c r="H22" i="2"/>
  <c r="H20" i="2"/>
  <c r="I20" i="2" s="1"/>
  <c r="H19" i="2"/>
  <c r="I19" i="2" s="1"/>
  <c r="H17" i="2"/>
  <c r="H11" i="2"/>
  <c r="I11" i="2" s="1"/>
  <c r="H9" i="2"/>
  <c r="F271" i="2" l="1"/>
  <c r="I46" i="2"/>
  <c r="I126" i="2"/>
  <c r="I150" i="2"/>
  <c r="I174" i="2"/>
  <c r="I222" i="2"/>
  <c r="I265" i="2"/>
  <c r="I22" i="2"/>
  <c r="I78" i="2"/>
  <c r="I102" i="2"/>
  <c r="I17" i="2"/>
  <c r="I73" i="2"/>
  <c r="H134" i="2"/>
  <c r="I134" i="2" s="1"/>
  <c r="H230" i="2"/>
  <c r="I230" i="2" s="1"/>
  <c r="H261" i="2"/>
  <c r="I261" i="2" s="1"/>
  <c r="I30" i="2"/>
  <c r="I62" i="2"/>
  <c r="I86" i="2"/>
  <c r="I110" i="2"/>
  <c r="H158" i="2"/>
  <c r="I158" i="2" s="1"/>
  <c r="H182" i="2"/>
  <c r="I182" i="2" s="1"/>
  <c r="I201" i="2"/>
  <c r="I54" i="2"/>
  <c r="I206" i="2"/>
  <c r="I269" i="2"/>
  <c r="I9" i="2"/>
  <c r="H14" i="2"/>
  <c r="I14" i="2" s="1"/>
  <c r="I25" i="2"/>
  <c r="I38" i="2"/>
  <c r="I70" i="2"/>
  <c r="I81" i="2"/>
  <c r="I105" i="2"/>
  <c r="I118" i="2"/>
  <c r="H142" i="2"/>
  <c r="I142" i="2" s="1"/>
  <c r="H166" i="2"/>
  <c r="I166" i="2" s="1"/>
  <c r="H190" i="2"/>
  <c r="I190" i="2" s="1"/>
  <c r="H214" i="2"/>
  <c r="I214" i="2" s="1"/>
  <c r="H238" i="2"/>
  <c r="I238" i="2" s="1"/>
  <c r="I94" i="2"/>
  <c r="I198" i="2"/>
  <c r="H143" i="2"/>
  <c r="I143" i="2" s="1"/>
  <c r="H39" i="2"/>
  <c r="I39" i="2" s="1"/>
  <c r="H103" i="2"/>
  <c r="I103" i="2" s="1"/>
  <c r="H167" i="2"/>
  <c r="I167" i="2" s="1"/>
  <c r="H231" i="2"/>
  <c r="I231" i="2" s="1"/>
  <c r="I7" i="2"/>
  <c r="H63" i="2"/>
  <c r="I63" i="2" s="1"/>
  <c r="H127" i="2"/>
  <c r="I127" i="2" s="1"/>
  <c r="H191" i="2"/>
  <c r="I191" i="2" s="1"/>
  <c r="H255" i="2"/>
  <c r="I255" i="2" s="1"/>
  <c r="H207" i="2"/>
  <c r="I207" i="2" s="1"/>
  <c r="H87" i="2"/>
  <c r="I87" i="2" s="1"/>
  <c r="H151" i="2"/>
  <c r="I151" i="2" s="1"/>
  <c r="H215" i="2"/>
  <c r="I215" i="2" s="1"/>
  <c r="H111" i="2"/>
  <c r="I111" i="2" s="1"/>
  <c r="H239" i="2"/>
  <c r="I239" i="2" s="1"/>
  <c r="H47" i="2"/>
  <c r="I47" i="2" s="1"/>
  <c r="H71" i="2"/>
  <c r="I71" i="2" s="1"/>
  <c r="H135" i="2"/>
  <c r="I135" i="2" s="1"/>
  <c r="H199" i="2"/>
  <c r="I199" i="2" s="1"/>
  <c r="H263" i="2"/>
  <c r="I263" i="2" s="1"/>
  <c r="H79" i="2"/>
  <c r="I79" i="2" s="1"/>
  <c r="H175" i="2"/>
  <c r="I175" i="2" s="1"/>
  <c r="H31" i="2"/>
  <c r="I31" i="2" s="1"/>
  <c r="H95" i="2"/>
  <c r="I95" i="2" s="1"/>
  <c r="H159" i="2"/>
  <c r="I159" i="2" s="1"/>
  <c r="H223" i="2"/>
  <c r="I223" i="2" s="1"/>
  <c r="H23" i="2"/>
  <c r="I23" i="2" s="1"/>
  <c r="H18" i="2"/>
  <c r="I18" i="2"/>
  <c r="H10" i="2"/>
  <c r="I10" i="2" s="1"/>
  <c r="I15" i="2"/>
  <c r="H55" i="2"/>
  <c r="I55" i="2" s="1"/>
  <c r="H119" i="2"/>
  <c r="I119" i="2" s="1"/>
  <c r="H183" i="2"/>
  <c r="I183" i="2" s="1"/>
  <c r="H247" i="2"/>
  <c r="I247" i="2" s="1"/>
  <c r="H50" i="2"/>
  <c r="I50" i="2" s="1"/>
  <c r="H58" i="2"/>
  <c r="I58" i="2" s="1"/>
  <c r="H66" i="2"/>
  <c r="I66" i="2" s="1"/>
  <c r="H74" i="2"/>
  <c r="I74" i="2" s="1"/>
  <c r="H82" i="2"/>
  <c r="I82" i="2" s="1"/>
  <c r="H90" i="2"/>
  <c r="I90" i="2" s="1"/>
  <c r="H98" i="2"/>
  <c r="I98" i="2" s="1"/>
  <c r="H106" i="2"/>
  <c r="I106" i="2" s="1"/>
  <c r="H114" i="2"/>
  <c r="I114" i="2" s="1"/>
  <c r="H122" i="2"/>
  <c r="I122" i="2" s="1"/>
  <c r="H130" i="2"/>
  <c r="I130" i="2" s="1"/>
  <c r="H138" i="2"/>
  <c r="I138" i="2" s="1"/>
  <c r="H146" i="2"/>
  <c r="I146" i="2" s="1"/>
  <c r="H154" i="2"/>
  <c r="I154" i="2" s="1"/>
  <c r="H162" i="2"/>
  <c r="I162" i="2" s="1"/>
  <c r="H170" i="2"/>
  <c r="I170" i="2" s="1"/>
  <c r="H178" i="2"/>
  <c r="I178" i="2" s="1"/>
  <c r="H186" i="2"/>
  <c r="I186" i="2" s="1"/>
  <c r="H194" i="2"/>
  <c r="I194" i="2" s="1"/>
  <c r="H202" i="2"/>
  <c r="I202" i="2" s="1"/>
  <c r="H210" i="2"/>
  <c r="I210" i="2" s="1"/>
  <c r="H218" i="2"/>
  <c r="I218" i="2" s="1"/>
  <c r="H226" i="2"/>
  <c r="I226" i="2" s="1"/>
  <c r="H234" i="2"/>
  <c r="I234" i="2" s="1"/>
  <c r="H242" i="2"/>
  <c r="I242" i="2" s="1"/>
  <c r="H250" i="2"/>
  <c r="I250" i="2" s="1"/>
  <c r="H258" i="2"/>
  <c r="I258" i="2" s="1"/>
  <c r="H266" i="2"/>
  <c r="I266" i="2" s="1"/>
  <c r="H26" i="2"/>
  <c r="I26" i="2" s="1"/>
  <c r="H13" i="2"/>
  <c r="I13" i="2" s="1"/>
  <c r="H21" i="2"/>
  <c r="I21" i="2" s="1"/>
  <c r="H37" i="2"/>
  <c r="I37" i="2" s="1"/>
  <c r="I42" i="2"/>
  <c r="H45" i="2"/>
  <c r="I45" i="2" s="1"/>
  <c r="H61" i="2"/>
  <c r="I61" i="2" s="1"/>
  <c r="H69" i="2"/>
  <c r="I69" i="2" s="1"/>
  <c r="H85" i="2"/>
  <c r="I85" i="2" s="1"/>
  <c r="H93" i="2"/>
  <c r="I93" i="2" s="1"/>
  <c r="H101" i="2"/>
  <c r="I101" i="2" s="1"/>
  <c r="H109" i="2"/>
  <c r="I109" i="2" s="1"/>
  <c r="H117" i="2"/>
  <c r="I117" i="2" s="1"/>
  <c r="H125" i="2"/>
  <c r="I125" i="2" s="1"/>
  <c r="H133" i="2"/>
  <c r="I133" i="2" s="1"/>
  <c r="H141" i="2"/>
  <c r="I141" i="2" s="1"/>
  <c r="H149" i="2"/>
  <c r="I149" i="2" s="1"/>
  <c r="H157" i="2"/>
  <c r="I157" i="2" s="1"/>
  <c r="H165" i="2"/>
  <c r="I165" i="2" s="1"/>
  <c r="H173" i="2"/>
  <c r="I173" i="2" s="1"/>
  <c r="H181" i="2"/>
  <c r="I181" i="2" s="1"/>
  <c r="H189" i="2"/>
  <c r="I189" i="2" s="1"/>
  <c r="H197" i="2"/>
  <c r="I197" i="2" s="1"/>
  <c r="H205" i="2"/>
  <c r="I205" i="2" s="1"/>
  <c r="H213" i="2"/>
  <c r="I213" i="2" s="1"/>
  <c r="H221" i="2"/>
  <c r="I221" i="2" s="1"/>
  <c r="H229" i="2"/>
  <c r="I229" i="2" s="1"/>
  <c r="H237" i="2"/>
  <c r="I237" i="2" s="1"/>
  <c r="H245" i="2"/>
  <c r="I245" i="2" s="1"/>
  <c r="H253" i="2"/>
  <c r="I253" i="2" s="1"/>
  <c r="H8" i="2"/>
  <c r="H16" i="2"/>
  <c r="I16" i="2" s="1"/>
  <c r="H24" i="2"/>
  <c r="I24" i="2" s="1"/>
  <c r="I29" i="2"/>
  <c r="H32" i="2"/>
  <c r="I32" i="2" s="1"/>
  <c r="H40" i="2"/>
  <c r="I40" i="2" s="1"/>
  <c r="H48" i="2"/>
  <c r="I48" i="2" s="1"/>
  <c r="I53" i="2"/>
  <c r="H56" i="2"/>
  <c r="I56" i="2" s="1"/>
  <c r="H64" i="2"/>
  <c r="I64" i="2" s="1"/>
  <c r="H72" i="2"/>
  <c r="I72" i="2" s="1"/>
  <c r="I77" i="2"/>
  <c r="H80" i="2"/>
  <c r="I80" i="2" s="1"/>
  <c r="H88" i="2"/>
  <c r="I88" i="2" s="1"/>
  <c r="H96" i="2"/>
  <c r="I96" i="2" s="1"/>
  <c r="H104" i="2"/>
  <c r="I104" i="2" s="1"/>
  <c r="H112" i="2"/>
  <c r="I112" i="2" s="1"/>
  <c r="H120" i="2"/>
  <c r="I120" i="2" s="1"/>
  <c r="H128" i="2"/>
  <c r="I128" i="2" s="1"/>
  <c r="H136" i="2"/>
  <c r="I136" i="2" s="1"/>
  <c r="H144" i="2"/>
  <c r="I144" i="2" s="1"/>
  <c r="H152" i="2"/>
  <c r="I152" i="2" s="1"/>
  <c r="H160" i="2"/>
  <c r="I160" i="2" s="1"/>
  <c r="H168" i="2"/>
  <c r="I168" i="2" s="1"/>
  <c r="H176" i="2"/>
  <c r="I176" i="2" s="1"/>
  <c r="H184" i="2"/>
  <c r="I184" i="2" s="1"/>
  <c r="H192" i="2"/>
  <c r="I192" i="2" s="1"/>
  <c r="H200" i="2"/>
  <c r="I200" i="2" s="1"/>
  <c r="H208" i="2"/>
  <c r="I208" i="2" s="1"/>
  <c r="H216" i="2"/>
  <c r="I216" i="2" s="1"/>
  <c r="H224" i="2"/>
  <c r="I224" i="2" s="1"/>
  <c r="H232" i="2"/>
  <c r="I232" i="2" s="1"/>
  <c r="H240" i="2"/>
  <c r="I240" i="2" s="1"/>
  <c r="H248" i="2"/>
  <c r="I248" i="2" s="1"/>
  <c r="H256" i="2"/>
  <c r="I256" i="2" s="1"/>
  <c r="H264" i="2"/>
  <c r="I264" i="2" s="1"/>
  <c r="I34" i="2"/>
  <c r="H211" i="2"/>
  <c r="I211" i="2" s="1"/>
  <c r="H219" i="2"/>
  <c r="I219" i="2" s="1"/>
  <c r="H227" i="2"/>
  <c r="I227" i="2" s="1"/>
  <c r="H235" i="2"/>
  <c r="I235" i="2" s="1"/>
  <c r="H243" i="2"/>
  <c r="I243" i="2" s="1"/>
  <c r="H251" i="2"/>
  <c r="I251" i="2" s="1"/>
  <c r="H259" i="2"/>
  <c r="I259" i="2" s="1"/>
  <c r="H267" i="2"/>
  <c r="I267" i="2" s="1"/>
  <c r="H262" i="2"/>
  <c r="I262" i="2" s="1"/>
  <c r="H270" i="2"/>
  <c r="I270" i="2" s="1"/>
  <c r="H271" i="2" l="1"/>
  <c r="I271" i="2"/>
</calcChain>
</file>

<file path=xl/sharedStrings.xml><?xml version="1.0" encoding="utf-8"?>
<sst xmlns="http://schemas.openxmlformats.org/spreadsheetml/2006/main" count="826" uniqueCount="301">
  <si>
    <t>Cena jednostkowa netto w zł</t>
  </si>
  <si>
    <t>Ilość</t>
  </si>
  <si>
    <t>Wymóg</t>
  </si>
  <si>
    <t>Oferowany przez wykonawcę producent</t>
  </si>
  <si>
    <t>numer katalogowy/nazwa produktu</t>
  </si>
  <si>
    <t>Klosz kolor biały do oprawy model OCP 70W kula mleczna PMMA</t>
  </si>
  <si>
    <t>TAK</t>
  </si>
  <si>
    <t>Klosz kolor biały do oprawy model OCP-70-PA/II stożek mleczny opal PA</t>
  </si>
  <si>
    <t>Klosz do oprawy model OCP-70R-PC/II stożek poliwęglan ryflowany PC</t>
  </si>
  <si>
    <t>Moduł LED z zasilaczem do oprawy model Atlantis LED 3500K ROSA zmontowany na ramie z zabezpieczeniem przeciwprzepięciowym</t>
  </si>
  <si>
    <t>Żarówka 250W/4200K powlekana E40 metalohalogenkowa, min.23000lm</t>
  </si>
  <si>
    <t>Oprawa model Cosmo LED Alfa 48 (55W) 4000K 7800lm</t>
  </si>
  <si>
    <t>Czujnik ruchu mikrofalowy 180 stopni natynkowy</t>
  </si>
  <si>
    <t>Czujnik ruchu mikrofalowy 180 stopni podtynkowy</t>
  </si>
  <si>
    <t>Czujnik ruchu mikrofalowy typu MCR-01</t>
  </si>
  <si>
    <t>Czujnik ruchu  2000W 360 stopni podtynkowy</t>
  </si>
  <si>
    <t>Czujnik ruchu  2000W 360 stopni natynkowy</t>
  </si>
  <si>
    <t>Czujnik zmierzchu automat zmierzchowy n/t z wbudowanym elementem światłoczułym 30A</t>
  </si>
  <si>
    <t>Czujnik zmierzchu automat zmierzchowy n/t z wbudowanym elementem światłoczułym 16A</t>
  </si>
  <si>
    <t>Czujnik zmierzchu automat zmierzchowy n/t z wbudowanym elementem światłoczułym 10A</t>
  </si>
  <si>
    <t>Czujnik zmierzchu automat zmierzchowy n/t z sondą 16A</t>
  </si>
  <si>
    <t>Świetlówka  2D 21W 4pin GR10Q 3000K</t>
  </si>
  <si>
    <t>Świetlówka  2D 21W 4pin GR10Q 2700K</t>
  </si>
  <si>
    <t>Świetlówka  2D 21W 4pin GR10Q 3500K</t>
  </si>
  <si>
    <t>Świetlówka TL-E 40W/840</t>
  </si>
  <si>
    <t>Świetlówka TL-E 40W/830</t>
  </si>
  <si>
    <t>Świetlówka TL-E 40W/865</t>
  </si>
  <si>
    <t>Świetlówka 11W/840  2G7 min.900lm</t>
  </si>
  <si>
    <t>Świetlówka 11W/830  2G7 min.900lm</t>
  </si>
  <si>
    <t>Świetlówka HE 14W/840 TL5</t>
  </si>
  <si>
    <t>Świetlówka HE 14W/830 TL5</t>
  </si>
  <si>
    <t>Świetlówka HO 24W/840 TL5</t>
  </si>
  <si>
    <t>Świetlówka HO 24W/830 TL5</t>
  </si>
  <si>
    <t>Świetlówka HO 39W/840 TL5</t>
  </si>
  <si>
    <t>Świetlówka HO 39W/830 TL5</t>
  </si>
  <si>
    <t>Świetlówka kołowa TL5 55W/840 T5</t>
  </si>
  <si>
    <t>Tak</t>
  </si>
  <si>
    <t>Świetlówka led  T8 150cm 4000k min.2400lm</t>
  </si>
  <si>
    <t>Świetlówka led  T8 120cm 4000k min.2000lm</t>
  </si>
  <si>
    <t>Świetlówka led  T8 120cm 6000k min.2000lm</t>
  </si>
  <si>
    <t>Świetlówka led  T8 60cm  4000K min.1000lm</t>
  </si>
  <si>
    <t>Świetlówka 2D 28W 4PIN GR10Q 4000K</t>
  </si>
  <si>
    <t>Świetlówka 2D 28W 4PIN GR10Q 3500K</t>
  </si>
  <si>
    <t>Świetlówka 2D 28W 4PIN GR10Q 3000K</t>
  </si>
  <si>
    <t xml:space="preserve">Świetlówka 18W/840 G13 </t>
  </si>
  <si>
    <t>Świetlówka 18W/830 G13</t>
  </si>
  <si>
    <t>Świetlówka 18W/865 G13</t>
  </si>
  <si>
    <t xml:space="preserve">Świetlówka 35W/865 T5 </t>
  </si>
  <si>
    <t xml:space="preserve">Świetlówka 35W/840 T5 </t>
  </si>
  <si>
    <t xml:space="preserve">Świetlówka 35W/830 T5 </t>
  </si>
  <si>
    <t xml:space="preserve">Świetlówka 58W/840 G13 </t>
  </si>
  <si>
    <t xml:space="preserve">Świetlówka 58W/830 G13 </t>
  </si>
  <si>
    <t xml:space="preserve">Świetlówka 58W/865 G13 </t>
  </si>
  <si>
    <t>Świetlówka 38W/830 G13</t>
  </si>
  <si>
    <t xml:space="preserve">Świetlówka 21W/840 T5 </t>
  </si>
  <si>
    <t xml:space="preserve">Świetlówka 30W/840 G13 </t>
  </si>
  <si>
    <t xml:space="preserve">Świetlówka 30W TUV UVC G13 </t>
  </si>
  <si>
    <t>Świetlówka 36W/840 G13</t>
  </si>
  <si>
    <t>Świetlówka 36W/830 G13</t>
  </si>
  <si>
    <t>Świetlówka 36W/865 G13</t>
  </si>
  <si>
    <t xml:space="preserve">Świetlówka 49W/840 T5 </t>
  </si>
  <si>
    <t xml:space="preserve">Świetlówka 54W/840 T5 </t>
  </si>
  <si>
    <t>Świetlówka 13W/840 4P PL-C</t>
  </si>
  <si>
    <t>Świetlówka 36W/840 4p PL-L</t>
  </si>
  <si>
    <t>Świetlówka 18W/840 2p PL-C</t>
  </si>
  <si>
    <t>Świetlówka 18W/840 4p  PL-C</t>
  </si>
  <si>
    <t>Świetlówka 26W/840 2P PL-C</t>
  </si>
  <si>
    <t xml:space="preserve">Świetlówka 26W/830/4p G24q3 </t>
  </si>
  <si>
    <t>Świetlówka 26W/840/ 4P G24q3</t>
  </si>
  <si>
    <t xml:space="preserve">Świetlówka  36W/830 2G10 </t>
  </si>
  <si>
    <t>Świetlówka 36W/840 2G10  min.1100lm</t>
  </si>
  <si>
    <t xml:space="preserve">Świetlówka 11W/830/2p G23 </t>
  </si>
  <si>
    <t>Świetlówka 11W/840 2p G23</t>
  </si>
  <si>
    <t>Świetlówka 9W/840 G23</t>
  </si>
  <si>
    <t>Świetlówka 9W/840 2G7</t>
  </si>
  <si>
    <t>Świetlówka 11W/840/4p  2G7</t>
  </si>
  <si>
    <t>Świetlówka 7W/840 4P  2G7</t>
  </si>
  <si>
    <t>Świetlówka 17W/825 E27 +/- 1W 10000h</t>
  </si>
  <si>
    <t>Świetlówka 11W/825 E27 +/- 1W 10000h</t>
  </si>
  <si>
    <t>Świetlówka 14W/825 E27 +/- 1W 10000h</t>
  </si>
  <si>
    <t>Świetlówka 21W/825 E27 +/- 1W 10000h</t>
  </si>
  <si>
    <t>Świetlówka 8W/825 E27 +/- 1W 10000h</t>
  </si>
  <si>
    <t>Świetlówka mini CANDLE 10000h 9W/825 E14</t>
  </si>
  <si>
    <t>Świetlówka 24W/825 E27 +/- 1W  10000h</t>
  </si>
  <si>
    <t>Świetlówka 18W/825 E27 +/- 1W 10000h</t>
  </si>
  <si>
    <t>Świetlówka 11W/825 E14  +/- 1W 10000h</t>
  </si>
  <si>
    <t xml:space="preserve">Świetlówka DULUX VALUE 8W/827 E27 </t>
  </si>
  <si>
    <t xml:space="preserve">Świetlówka MINI TWIST E14 11W/825 </t>
  </si>
  <si>
    <t>Halogen G9 33W</t>
  </si>
  <si>
    <t>Klosz do oprawy OKN 2x36W</t>
  </si>
  <si>
    <t>Plafoniera LED 18W barwa 4000K, min. 1620lm, IP54 średnica min.300mm</t>
  </si>
  <si>
    <t>Palfoniera LED, 14W/barwa 4000K, IP54, 230V, okrągła, średnica min. 300mm</t>
  </si>
  <si>
    <t xml:space="preserve">Palfoniera LED, 12-14W/barwa 4000K, IP54 IK10, 230V, okrągła, średnica min. 300mm </t>
  </si>
  <si>
    <t>Lampa sufitowa n/t okrągła LED 20W  4000K min IP44</t>
  </si>
  <si>
    <t>Lampa sufitowa n/t okrągła LED 30W  4000K min IP44</t>
  </si>
  <si>
    <t>Lampa sufitowa  LED 40W/4000K wpuszczana w sufit  62x62</t>
  </si>
  <si>
    <t>Lampa wisząca LED  30x120mm 50W/4000K</t>
  </si>
  <si>
    <t>Lampa wisząca typ COSMO LED ML347</t>
  </si>
  <si>
    <t>Lampka sygnalizacyjna "bojlerowa", okrągła, mocowana w otworze blaszanej obudowy, ø 10 mm, czerwona/pomarańczowa/zielona</t>
  </si>
  <si>
    <t>Lampki choinkowe LED 80L zewnętrzne  - multicolor</t>
  </si>
  <si>
    <t>Żarówka MASTERLINE ES 20W/12V/36st. GU5,3</t>
  </si>
  <si>
    <t>Żarówka MASTERLINE ES 35W/12V/36st. GU5,3</t>
  </si>
  <si>
    <t xml:space="preserve">Moduł awaryjny do opraw z tubami LED 2H </t>
  </si>
  <si>
    <t xml:space="preserve">Moduł awaryjny do plafonów LED 2h </t>
  </si>
  <si>
    <t>Moduł awaryjny EKO 18-36W 3h 3,6V</t>
  </si>
  <si>
    <t>Moduł awaryjny INV 21-36W 2h 3,6V</t>
  </si>
  <si>
    <t>Moduł awaryjny  6-36W 2h 3,6V</t>
  </si>
  <si>
    <t>Moduł awaryjny  6-58W 2h</t>
  </si>
  <si>
    <t xml:space="preserve">MR16 Halogen Essential 20W 12V 36st lub równoważna </t>
  </si>
  <si>
    <t>Naświetlacz halogenowy 150W</t>
  </si>
  <si>
    <t xml:space="preserve">Naświetlacz halogenowy 150W z czujnikiem ruchu </t>
  </si>
  <si>
    <t>Naświetlacz LED 100W 4000K 10000lm</t>
  </si>
  <si>
    <t>Naświetlacz LED 20W 4000K 2400lm</t>
  </si>
  <si>
    <t>Naświetlacz LED 30W 4000K 3600lm</t>
  </si>
  <si>
    <t>Naświetlacz LED 50W 4000K 6000lm</t>
  </si>
  <si>
    <t>Naświetlacz LED 50W z czujnikiem ruchu 4000K 6000lm</t>
  </si>
  <si>
    <t xml:space="preserve">Oprawa OPK/TCW060 2x36W IP65 </t>
  </si>
  <si>
    <t>Oprawa OPK/TCW060 2x18W IP65</t>
  </si>
  <si>
    <t>Oprawa  1x36W z kloszem przezroczystym LED 4000K</t>
  </si>
  <si>
    <t>Oprawa  2x120cm LED (odp.2x36W) IP65</t>
  </si>
  <si>
    <t>Oprawa  2x120cm LED (odp.2x36W) IP65 awaryjna 2h CNBOP</t>
  </si>
  <si>
    <t>Oprawa  2x150cm LED (odp.2x58W) IP65</t>
  </si>
  <si>
    <t>Oprawa  2x150cm LED (odp.2x58W) IP65 awaryjna 2h CNBOP</t>
  </si>
  <si>
    <t>Oczko awaryjne LED 3W n/t autotest</t>
  </si>
  <si>
    <t xml:space="preserve">Oprawa awaryjna LED SO 3W 3h MT SA/A OCZKO P/T </t>
  </si>
  <si>
    <t>Oprawa awaryjna Star (1x8W) T5M 1,5h IP42 CNBOP</t>
  </si>
  <si>
    <t>Oprawa bakteriobójcza 30W</t>
  </si>
  <si>
    <t>Oprawa halogenowa 150W BIAŁA CE-81-W</t>
  </si>
  <si>
    <t>Oprawa halogenowa 500W BIAŁA CE-82-W</t>
  </si>
  <si>
    <t>Oprawa halogenowa 500W CZARNA CE-82-B</t>
  </si>
  <si>
    <t>Oprawa halogenowa 150W BIAŁA z czujn.ruchu</t>
  </si>
  <si>
    <t>Oprawa halogenowa 500W BIAŁA z czujn.ruchu.</t>
  </si>
  <si>
    <t>Oprawa LED 10W IP44 4000K - okrągła</t>
  </si>
  <si>
    <t>Oprawa LED 12W IP44 4000K - okrągła</t>
  </si>
  <si>
    <t>Oprawa 2x120cm tuby Led G13 odp. OKN 2x36W</t>
  </si>
  <si>
    <t>Oprawa 2x120cm tuby Led G13 odp. OKN 2x36W awaryjna 2h CNBOP</t>
  </si>
  <si>
    <t>Oprawa 2x150cm tuby Led G13 odp. OKN 2x58W</t>
  </si>
  <si>
    <t>Oprawa 2x150cm tuby Led G13 odp. OKN 2x58W awaryjna 2h CNBOP</t>
  </si>
  <si>
    <t>oprawa rastrowa LED odp.4x18W  p/t</t>
  </si>
  <si>
    <t>oprawa rastrowa LED odp.4x18W  n/t</t>
  </si>
  <si>
    <t>oprawa rastrowa LED odp.4x18  p/t awaryjna 2h CNBOP</t>
  </si>
  <si>
    <t>oprawa rastrowa LED odp.4x18  n/t awaryjna 2h CNBOP</t>
  </si>
  <si>
    <t>Oprawa LED 60x60 40W - 4000K p/t</t>
  </si>
  <si>
    <t>Oprawa LED 40W/4000K wpuszczana w sufit  60x60 awaryjna 2h CNBOP</t>
  </si>
  <si>
    <t>Naświetlacz LED 180W barwa 4000K IP65 min.20000lm</t>
  </si>
  <si>
    <t>Naświetlacz LED 180W barwa 6500K IP65 min.20000lm</t>
  </si>
  <si>
    <t>Naświetlacz LED 200W barwa 4000K IP65  min.25000lm</t>
  </si>
  <si>
    <t>Naświetlacz LED 300W barwa 4000K IP65 min.37000lm</t>
  </si>
  <si>
    <t>Oprawa High Bay 165W barwa 4000K min.22000lm</t>
  </si>
  <si>
    <t>Oprawa High Bay 200W barwa 4000K min.26000lm</t>
  </si>
  <si>
    <t>Oprawa 2x120cm tuby LED +moduł AW 2h z cnbop ip 65</t>
  </si>
  <si>
    <t>Oprawa model Hybryd 308/2 ST 1x8W 3H SA Dwustronna  awaryjna CNBOP</t>
  </si>
  <si>
    <t>Oprawa plafon n/t z czujnikiem ruchu Led 10W - 3000K IP44</t>
  </si>
  <si>
    <t>Oprawa plafon n/t z czujnikiem ruchu Led 10W - 4000K IP44</t>
  </si>
  <si>
    <t>Oprawa OCP-70K PC/II PC Opal</t>
  </si>
  <si>
    <t>Oprawa OKN 2x36W evg lub odpowiednik</t>
  </si>
  <si>
    <t>Oprawa OKN 2x58W  evg lub odpowiednik</t>
  </si>
  <si>
    <t>Oprawa OWF 2x36W evg lub odpowiednik</t>
  </si>
  <si>
    <t>Oprawa plafon LED - średnica 40cm 24W/4000K ip44</t>
  </si>
  <si>
    <t>Oprawa plafon LED 8W - 4000K</t>
  </si>
  <si>
    <t>Oprawa punktowa LUTO CTX-DS02B-C/M mat chrom Kanlux</t>
  </si>
  <si>
    <t>Oprawa Specto1x36 z kloszem przez. awaryjna. 2h lub równoważna</t>
  </si>
  <si>
    <t>oprawa sufitowa LUTO CTX-DT02B-C</t>
  </si>
  <si>
    <t>Oprawa świetlówkowa meblowa 13W, T5, zasilanie 230V/50Hz, wąska</t>
  </si>
  <si>
    <t>Oprawa świetlówkowa meblowa 8W, T5, zasilanie 230V/50Hz, wąska</t>
  </si>
  <si>
    <t>Oprawa uliczna 45W 4000K 5400lm IP66</t>
  </si>
  <si>
    <t>Oprawa uliczna 60W 4000K 7000lm IP66</t>
  </si>
  <si>
    <t>Oprawka 251/C SW .+ST G13 26-38mm</t>
  </si>
  <si>
    <t>Oprawka 251/S świetlówki G13 26-38mm</t>
  </si>
  <si>
    <t>Oprawka dwuczęściowa E14 biała /50</t>
  </si>
  <si>
    <t>Oprawka dwuczęściowa E27 biała /50</t>
  </si>
  <si>
    <t>Oprawka E27 metalowa z kołnierzem ON-20</t>
  </si>
  <si>
    <t>Oprawka GU 10 porcelanowa LED/HALOGEN</t>
  </si>
  <si>
    <t>Oprawka porcelanowa z uchwytem E27</t>
  </si>
  <si>
    <t>Oprawka startera 376</t>
  </si>
  <si>
    <t>Oprawy świetlówkowe kompletne EVG 1x36W IP-65</t>
  </si>
  <si>
    <t>Oprawy świetlówkowe kompletne EVG 2x18W IP-65</t>
  </si>
  <si>
    <t>Oprawy świetlówkowe kompletne EVG 2x36W IP-65</t>
  </si>
  <si>
    <t>Oprawy świetlówkowe kompletne prostokątne, IP-65, 2x11W PL-S do wewnątrz i na zewnątrz, bok min. 28 cm - max. 37 cm</t>
  </si>
  <si>
    <t>Oprawy świetlówkowe kompletne typu TCS125 2x36W IP-44</t>
  </si>
  <si>
    <t>Oprawa typu PACIFIC/TCW216 2x36W HF IP65</t>
  </si>
  <si>
    <t>Pakiet akumulatorów do zasilania awaryjnego opraw 3,6V 4000mAh</t>
  </si>
  <si>
    <t>PANEL LED 30x120 40W min 3350lm</t>
  </si>
  <si>
    <t>Plafon biały klosz mleczny E27 100W IP44</t>
  </si>
  <si>
    <t>Plafon biały klosz przezroczysty E27 100W IP44</t>
  </si>
  <si>
    <t>Plastiki (klosze płaskie) do lamp ES-SYSTEM do sufitu podwieszanego, mleczne, 600x600 (lub równoważny kompatybilny z wymienioną oprawą)</t>
  </si>
  <si>
    <t xml:space="preserve">STARTER S-10 </t>
  </si>
  <si>
    <t xml:space="preserve">STARTER S-2 </t>
  </si>
  <si>
    <t>Statecznik  HPI Z400MK 140597 35-400W HI(HS) VS</t>
  </si>
  <si>
    <t>Statecznik BAG ELE BCS36.2 2x36W</t>
  </si>
  <si>
    <t>Statecznik BAG ELE ECS18.2 2x18W</t>
  </si>
  <si>
    <t>Statecznik BAG ELE. 1x36 BCS</t>
  </si>
  <si>
    <t>Statecznik BAG ELE.BCS 55.1 Q</t>
  </si>
  <si>
    <t>Statecznik elektromagnetyczny 1x26W kompakt</t>
  </si>
  <si>
    <t>Statecznik elektroniczny ELXc.258.210</t>
  </si>
  <si>
    <t>Statecznik elektroniczny GTV 2x36W</t>
  </si>
  <si>
    <t>Statecznik ELXc.236.208 elektroniczny 2x18, 2x36</t>
  </si>
  <si>
    <t>Statecznik EVG 6-11W do świetlówek PL-C 11W 4P</t>
  </si>
  <si>
    <t>Statecznik HF -P 155 TL5C statecznik elektroniczny</t>
  </si>
  <si>
    <t>Statecznik HF-S 258 TL-D statecznik elektroniczny</t>
  </si>
  <si>
    <t>Statecznik HPI BELL 230V 70W 230/240V/50Hz</t>
  </si>
  <si>
    <t>Statecznik L 36W.280/50Hz 1x36W, 2x18W</t>
  </si>
  <si>
    <t>Statecznik NaHJ70W</t>
  </si>
  <si>
    <t>Statecznik QT ECO T/E 2x26/220-240</t>
  </si>
  <si>
    <t>Statecznik QT-FIT8 2x36/220-240</t>
  </si>
  <si>
    <t>Statecznik QTP5 2x24-39W Quicktronic</t>
  </si>
  <si>
    <t xml:space="preserve">Statecznik QTP8 1x58W 230-2440V Quicktronic Statecznik </t>
  </si>
  <si>
    <t>Statecznik Tridonic EVG PC 1/2x26-42 TC PRO</t>
  </si>
  <si>
    <t>Statecznik Tridonic PCI 37/70 PRO CO11</t>
  </si>
  <si>
    <t>Transformator 20-105W FOX . DC 230V/AC 12V</t>
  </si>
  <si>
    <t>Transformator bezp.230V/24V TN-40VA. Montowany na szynę.</t>
  </si>
  <si>
    <t>Transformator HTN 75/230-240 I, DC 230V/AC 24V</t>
  </si>
  <si>
    <t>Transformator YT-105W 12V . DC 230V/12VAC</t>
  </si>
  <si>
    <t>Świetlówka liniowa UV TUV 75W G13</t>
  </si>
  <si>
    <t>Tyrystorowy układ zapłonowy TUZ 400W</t>
  </si>
  <si>
    <t>Układ zapłonowy 6-18W do świetlówek T8</t>
  </si>
  <si>
    <t xml:space="preserve">Żarówka halogenowa Capsuline 50W G6,35 12V </t>
  </si>
  <si>
    <t>Zarówka led mr-16 12V GU5.3  6W</t>
  </si>
  <si>
    <t>Żarnik metalohalogenowy 150W Powerstar Rx7s</t>
  </si>
  <si>
    <t>Żarnik halogenowy 300W L=118mm</t>
  </si>
  <si>
    <t>Żarówka E14 6W kropla LED matowa</t>
  </si>
  <si>
    <t>Żarówka E14 6W świecowa LED przeźroczysta</t>
  </si>
  <si>
    <t>Żarówka E27 9W LED 3000K</t>
  </si>
  <si>
    <t>Żarówka halogen TWISTLINE 35W 40ST GU10 230V 2800K ciepłobiała MR-16</t>
  </si>
  <si>
    <t>Żarówka led ar-111 G53 12W 12v</t>
  </si>
  <si>
    <t>Żarówka led AR-111 GU10 12W 230V</t>
  </si>
  <si>
    <t>Żarówka led E14 2W barwa 3000K kulka</t>
  </si>
  <si>
    <t>Żarówka led E14 5W barwa 3000K kulka</t>
  </si>
  <si>
    <t>Żarówka led E14 6W barwa 3000K kulka min.470lm</t>
  </si>
  <si>
    <t>Żarówka led E14 7W barwa 3000K świecowa min.805lm</t>
  </si>
  <si>
    <t>Żarówka led E14 7W barwa 4000K świecowa min.805lm</t>
  </si>
  <si>
    <t>Żarówka  LED E14 6,5W dekoracyjna  płomykowa min.600lm</t>
  </si>
  <si>
    <t>Zarówka led E27 10W 3000K min.1055lm</t>
  </si>
  <si>
    <t>Żarówka Led E27 10,5W 3000K min.1521lm</t>
  </si>
  <si>
    <t>Żarówka led E27 12W 4000K min.1300lm</t>
  </si>
  <si>
    <t>Żarówka LED E27 12,5W 4000K min.1520lm</t>
  </si>
  <si>
    <t>Żarówka LED E27 13W 4000K  min.2000lm</t>
  </si>
  <si>
    <t>Żarówka led E27 14W 4000K min.1520lm</t>
  </si>
  <si>
    <t>Żarówka led E27 18W 3000K  min.2000lm</t>
  </si>
  <si>
    <t>Żarówka led E27 18W 4000K  min.2000lm</t>
  </si>
  <si>
    <t>Żarówka led E27 30W 4000K min.3000lm, zamiennik żarówki rtęciowej</t>
  </si>
  <si>
    <t>żarówka led E27 40W 4000K min.4000lm zamiennik żarówki rtęciowej</t>
  </si>
  <si>
    <t>Żarówka led E27 50W 4000K min.5000lm zamiennik żarówki rtęciowej</t>
  </si>
  <si>
    <t>Żarówka led E27 6W A60</t>
  </si>
  <si>
    <t>Żarówka led E27 6W kulka G45</t>
  </si>
  <si>
    <t>Żarówka led E27 8W A60</t>
  </si>
  <si>
    <t>Żarówka led g4 1,5 W</t>
  </si>
  <si>
    <t>Żarówka led g9 3,5 w</t>
  </si>
  <si>
    <t>Żarówka led gu10 4W</t>
  </si>
  <si>
    <t>Żarówka led gu10 6W</t>
  </si>
  <si>
    <t>Żarówka led gu10 7W</t>
  </si>
  <si>
    <t>Żarówka led mr11 1,8W GU4</t>
  </si>
  <si>
    <t xml:space="preserve">Żarówka Master colour CDM-T 35W/842 </t>
  </si>
  <si>
    <t>Żarówka R63 60W E27 zwierciadlana lub odpowiednik LED</t>
  </si>
  <si>
    <t>Żarówka P45 15W E27 kulka lub odpowiednik LED</t>
  </si>
  <si>
    <t>Żarówka PAR E14 3W=&gt;38W</t>
  </si>
  <si>
    <t>Żarówka R63 60W E27 lub odpowiednik LED</t>
  </si>
  <si>
    <t>Żarówka R80 60W E27 lub odpowiednik LED</t>
  </si>
  <si>
    <t>Żarówka R80 75W E27 lub odpowiednik LED</t>
  </si>
  <si>
    <t xml:space="preserve">Żarówka świecowa B35 E14 40W  </t>
  </si>
  <si>
    <t>Żarówka świecowa B35 E14 60W</t>
  </si>
  <si>
    <t>Żarówka świecowa B35 E27 40W</t>
  </si>
  <si>
    <t>Żarówka tablicowa przeźroczysta choinkowa 15W  E14</t>
  </si>
  <si>
    <t>Żarówka tradycyjna  wstrząsoodporna GLS A55 E27 40W</t>
  </si>
  <si>
    <t>Żarówka tradycyjna  wstrząsoodporna GLS A55 E27 60W</t>
  </si>
  <si>
    <t>Żarówka R-50 25W E14 matowa lub odpowiednik LED</t>
  </si>
  <si>
    <t>Żarówka R-50 40W E14 matowa lub odpowiednik LED</t>
  </si>
  <si>
    <t>Żarówka zwierciadlana R63 60W E27 matowa lub odpowiednik LED</t>
  </si>
  <si>
    <t>Zasilacz led do paneli 40W 24-40V DC 1000mA</t>
  </si>
  <si>
    <t>Zasilacz led 192W 12V IP67 np. HLG-240H-12</t>
  </si>
  <si>
    <t>Adapter oprawy ulicznej LED  fi60 /fi60 na fi48mm/</t>
  </si>
  <si>
    <t>szt</t>
  </si>
  <si>
    <t>Sukcesywna dostawa materiałów oświetleniowych dla SGGW w Warszawie</t>
  </si>
  <si>
    <t>LP</t>
  </si>
  <si>
    <t xml:space="preserve">Nazwa towaru </t>
  </si>
  <si>
    <t>j.m.</t>
  </si>
  <si>
    <t xml:space="preserve">Wartość netto w zł </t>
  </si>
  <si>
    <t>VAT  %</t>
  </si>
  <si>
    <t xml:space="preserve">Wartość VAT w zł </t>
  </si>
  <si>
    <t>(1)</t>
  </si>
  <si>
    <t>(2)</t>
  </si>
  <si>
    <t>(3)</t>
  </si>
  <si>
    <t>(4)</t>
  </si>
  <si>
    <t>(5)</t>
  </si>
  <si>
    <t>(10)</t>
  </si>
  <si>
    <t>(11)</t>
  </si>
  <si>
    <t>Wartość  brutto  w zł</t>
  </si>
  <si>
    <t>SUMA</t>
  </si>
  <si>
    <t>"Ilości wskazane w tabeli są ilościami orientacyjnymi, przyjętymi dla celów porównania ofert i wyboru najkorzystniejszej. Ilości mogą ulec zmianie (zmniejszone) w zależności od bieżących potrzeb, maksymalnie do 75 % wartości zamówienia podstawowego, z zastrzeżeniem nieprzekraczalności kwoty, którą Zamawiający ma zamiar przeznaczyć na realizację zamówienia. Wykonawcy, z którym Zamawiający podpisze umowę nie będzie przysługiwało żadne roszczenie finansowe ani prawne związane z ilością zakupionych artykułów."</t>
  </si>
  <si>
    <t>"Oświadczam(y), iż zapoznałem(liśmy) się z treścią i wymaganiami powyższego opisu przedmiotu zamówienia w pełni go akceptuję(emy) oraz oferuję(emy) za cenę wskazaną w formularzu ofertowym uwzględniającą wymagania opisu."</t>
  </si>
  <si>
    <t>PODPIS(Y):</t>
  </si>
  <si>
    <t>.................................................................................................</t>
  </si>
  <si>
    <t>Podpis(y) i pieczątka(i) imienna(e)</t>
  </si>
  <si>
    <t xml:space="preserve"> osoby(osób) umocowanej(ych)</t>
  </si>
  <si>
    <t>(6= 4x5)</t>
  </si>
  <si>
    <t>(7)</t>
  </si>
  <si>
    <t>(8=6x7)</t>
  </si>
  <si>
    <t>(9)</t>
  </si>
  <si>
    <t>(12)</t>
  </si>
  <si>
    <t>NR SPRAWY: SZP.250.25.2022</t>
  </si>
  <si>
    <t>Podpis elektroniczny lub podpis zaufany albo podpis osobisty w postaci elektronicznej.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</si>
</sst>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11" x14ac:knownFonts="1">
    <font>
      <sz val="11"/>
      <color theme="1"/>
      <name val="Calibri"/>
      <family val="2"/>
      <charset val="238"/>
      <scheme val="minor"/>
    </font>
    <font>
      <sz val="10"/>
      <name val="Arial CE"/>
      <family val="2"/>
      <charset val="238"/>
    </font>
    <font>
      <b/>
      <sz val="10"/>
      <color theme="1"/>
      <name val="Times New Roman"/>
      <family val="1"/>
      <charset val="238"/>
    </font>
    <font>
      <b/>
      <i/>
      <sz val="10"/>
      <color theme="1"/>
      <name val="Times New Roman"/>
      <family val="1"/>
      <charset val="238"/>
    </font>
    <font>
      <b/>
      <sz val="9"/>
      <color rgb="FFFFFFFF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9"/>
      <color indexed="8"/>
      <name val="Times New Roman"/>
      <family val="1"/>
      <charset val="238"/>
    </font>
    <font>
      <b/>
      <sz val="9"/>
      <name val="Times New Roman"/>
      <family val="1"/>
      <charset val="238"/>
    </font>
    <font>
      <sz val="9"/>
      <name val="Times New Roman"/>
      <family val="1"/>
      <charset val="238"/>
    </font>
    <font>
      <sz val="9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A72184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8" fillId="0" borderId="6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44" fontId="6" fillId="2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2" borderId="1" xfId="1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/>
    </xf>
    <xf numFmtId="44" fontId="6" fillId="2" borderId="4" xfId="0" applyNumberFormat="1" applyFont="1" applyFill="1" applyBorder="1" applyAlignment="1" applyProtection="1">
      <alignment horizontal="center" vertical="center"/>
    </xf>
    <xf numFmtId="0" fontId="6" fillId="2" borderId="4" xfId="1" applyFont="1" applyFill="1" applyBorder="1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vertical="center"/>
    </xf>
    <xf numFmtId="0" fontId="0" fillId="0" borderId="0" xfId="0" applyAlignment="1" applyProtection="1">
      <alignment wrapText="1"/>
    </xf>
    <xf numFmtId="49" fontId="4" fillId="4" borderId="9" xfId="0" applyNumberFormat="1" applyFont="1" applyFill="1" applyBorder="1" applyAlignment="1" applyProtection="1">
      <alignment horizontal="center" vertical="center"/>
    </xf>
    <xf numFmtId="49" fontId="4" fillId="4" borderId="10" xfId="0" applyNumberFormat="1" applyFont="1" applyFill="1" applyBorder="1" applyAlignment="1" applyProtection="1">
      <alignment horizontal="center" vertical="center" wrapText="1"/>
    </xf>
    <xf numFmtId="49" fontId="4" fillId="4" borderId="10" xfId="0" applyNumberFormat="1" applyFont="1" applyFill="1" applyBorder="1" applyAlignment="1" applyProtection="1">
      <alignment horizontal="center" vertical="center"/>
    </xf>
    <xf numFmtId="49" fontId="4" fillId="4" borderId="11" xfId="0" applyNumberFormat="1" applyFont="1" applyFill="1" applyBorder="1" applyAlignment="1" applyProtection="1">
      <alignment horizontal="center" vertical="center"/>
    </xf>
    <xf numFmtId="49" fontId="0" fillId="0" borderId="0" xfId="0" applyNumberFormat="1" applyProtection="1"/>
    <xf numFmtId="0" fontId="6" fillId="0" borderId="3" xfId="0" applyFont="1" applyBorder="1" applyAlignment="1" applyProtection="1">
      <alignment vertical="center" wrapText="1"/>
    </xf>
    <xf numFmtId="0" fontId="6" fillId="0" borderId="7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vertical="center" wrapText="1"/>
    </xf>
    <xf numFmtId="0" fontId="6" fillId="2" borderId="3" xfId="0" applyFont="1" applyFill="1" applyBorder="1" applyAlignment="1" applyProtection="1">
      <alignment vertical="center" wrapText="1"/>
    </xf>
    <xf numFmtId="0" fontId="8" fillId="2" borderId="3" xfId="0" applyFont="1" applyFill="1" applyBorder="1" applyAlignment="1" applyProtection="1">
      <alignment vertical="center" wrapText="1"/>
    </xf>
    <xf numFmtId="0" fontId="8" fillId="0" borderId="3" xfId="0" applyFont="1" applyFill="1" applyBorder="1" applyAlignment="1" applyProtection="1">
      <alignment vertical="center"/>
    </xf>
    <xf numFmtId="0" fontId="8" fillId="0" borderId="3" xfId="0" applyFont="1" applyFill="1" applyBorder="1" applyAlignment="1" applyProtection="1">
      <alignment vertical="center" wrapText="1"/>
    </xf>
    <xf numFmtId="0" fontId="6" fillId="0" borderId="3" xfId="0" applyFont="1" applyFill="1" applyBorder="1" applyAlignment="1" applyProtection="1">
      <alignment vertical="center" wrapText="1"/>
    </xf>
    <xf numFmtId="0" fontId="6" fillId="2" borderId="5" xfId="0" applyFont="1" applyFill="1" applyBorder="1" applyAlignment="1" applyProtection="1">
      <alignment vertical="center" wrapText="1"/>
    </xf>
    <xf numFmtId="0" fontId="6" fillId="2" borderId="4" xfId="0" applyFont="1" applyFill="1" applyBorder="1" applyAlignment="1" applyProtection="1">
      <alignment horizontal="center" vertical="center" wrapText="1"/>
    </xf>
    <xf numFmtId="0" fontId="4" fillId="0" borderId="15" xfId="0" applyFont="1" applyBorder="1" applyAlignment="1" applyProtection="1">
      <alignment vertical="center" wrapText="1"/>
    </xf>
    <xf numFmtId="0" fontId="4" fillId="4" borderId="16" xfId="0" applyFont="1" applyFill="1" applyBorder="1" applyAlignment="1" applyProtection="1">
      <alignment horizontal="right" vertical="center" wrapText="1"/>
    </xf>
    <xf numFmtId="0" fontId="9" fillId="0" borderId="0" xfId="0" applyFont="1" applyAlignment="1" applyProtection="1">
      <alignment vertical="center" wrapText="1"/>
    </xf>
    <xf numFmtId="0" fontId="9" fillId="0" borderId="0" xfId="0" applyFont="1" applyProtection="1"/>
    <xf numFmtId="44" fontId="6" fillId="0" borderId="1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vertical="center"/>
      <protection locked="0"/>
    </xf>
    <xf numFmtId="0" fontId="7" fillId="0" borderId="3" xfId="0" applyFont="1" applyFill="1" applyBorder="1" applyAlignment="1" applyProtection="1">
      <alignment vertical="center"/>
      <protection locked="0"/>
    </xf>
    <xf numFmtId="0" fontId="6" fillId="2" borderId="1" xfId="1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0" fontId="8" fillId="0" borderId="3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8" fillId="3" borderId="3" xfId="0" applyFont="1" applyFill="1" applyBorder="1" applyAlignment="1" applyProtection="1">
      <alignment vertical="center"/>
      <protection locked="0"/>
    </xf>
    <xf numFmtId="0" fontId="6" fillId="2" borderId="4" xfId="0" applyFont="1" applyFill="1" applyBorder="1" applyAlignment="1" applyProtection="1">
      <alignment vertical="center" wrapText="1"/>
      <protection locked="0"/>
    </xf>
    <xf numFmtId="0" fontId="7" fillId="0" borderId="5" xfId="0" applyFont="1" applyFill="1" applyBorder="1" applyAlignment="1" applyProtection="1">
      <alignment vertical="center"/>
      <protection locked="0"/>
    </xf>
    <xf numFmtId="44" fontId="4" fillId="4" borderId="16" xfId="0" applyNumberFormat="1" applyFont="1" applyFill="1" applyBorder="1" applyAlignment="1" applyProtection="1">
      <alignment horizontal="center" vertical="center"/>
    </xf>
    <xf numFmtId="44" fontId="4" fillId="4" borderId="17" xfId="0" applyNumberFormat="1" applyFont="1" applyFill="1" applyBorder="1" applyAlignment="1" applyProtection="1">
      <alignment horizontal="right" vertical="center" wrapText="1"/>
    </xf>
    <xf numFmtId="44" fontId="4" fillId="4" borderId="18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Alignment="1" applyProtection="1">
      <alignment horizontal="left" vertical="center" wrapText="1"/>
    </xf>
    <xf numFmtId="0" fontId="4" fillId="4" borderId="8" xfId="0" applyFont="1" applyFill="1" applyBorder="1" applyAlignment="1" applyProtection="1">
      <alignment horizontal="center" vertical="center"/>
    </xf>
    <xf numFmtId="0" fontId="4" fillId="4" borderId="9" xfId="0" applyFont="1" applyFill="1" applyBorder="1" applyAlignment="1" applyProtection="1">
      <alignment horizontal="center" vertical="center"/>
    </xf>
    <xf numFmtId="0" fontId="4" fillId="4" borderId="12" xfId="0" applyFont="1" applyFill="1" applyBorder="1" applyAlignment="1" applyProtection="1">
      <alignment horizontal="center" vertical="center" wrapText="1"/>
    </xf>
    <xf numFmtId="0" fontId="4" fillId="4" borderId="2" xfId="0" applyFont="1" applyFill="1" applyBorder="1" applyAlignment="1" applyProtection="1">
      <alignment horizontal="center" vertical="center" wrapText="1"/>
    </xf>
    <xf numFmtId="0" fontId="4" fillId="4" borderId="12" xfId="0" applyFont="1" applyFill="1" applyBorder="1" applyAlignment="1" applyProtection="1">
      <alignment horizontal="center" vertical="center"/>
    </xf>
    <xf numFmtId="0" fontId="4" fillId="4" borderId="2" xfId="0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 wrapText="1"/>
    </xf>
    <xf numFmtId="49" fontId="4" fillId="4" borderId="19" xfId="0" applyNumberFormat="1" applyFont="1" applyFill="1" applyBorder="1" applyAlignment="1" applyProtection="1">
      <alignment horizontal="center" vertical="center" wrapText="1"/>
    </xf>
    <xf numFmtId="49" fontId="4" fillId="4" borderId="20" xfId="0" applyNumberFormat="1" applyFont="1" applyFill="1" applyBorder="1" applyAlignment="1" applyProtection="1">
      <alignment horizontal="center" vertical="center" wrapText="1"/>
    </xf>
    <xf numFmtId="0" fontId="4" fillId="4" borderId="13" xfId="0" applyFont="1" applyFill="1" applyBorder="1" applyAlignment="1" applyProtection="1">
      <alignment horizontal="center" vertical="center"/>
    </xf>
    <xf numFmtId="0" fontId="4" fillId="4" borderId="14" xfId="0" applyFont="1" applyFill="1" applyBorder="1" applyAlignment="1" applyProtection="1">
      <alignment horizontal="center" vertical="center"/>
    </xf>
    <xf numFmtId="0" fontId="2" fillId="0" borderId="0" xfId="0" applyFont="1" applyAlignment="1" applyProtection="1">
      <alignment vertical="center"/>
    </xf>
    <xf numFmtId="0" fontId="5" fillId="0" borderId="0" xfId="0" applyFont="1" applyAlignment="1" applyProtection="1">
      <alignment horizontal="center" vertical="center" wrapText="1"/>
    </xf>
    <xf numFmtId="0" fontId="0" fillId="0" borderId="0" xfId="0" applyProtection="1"/>
    <xf numFmtId="0" fontId="10" fillId="0" borderId="0" xfId="0" applyFont="1" applyProtection="1"/>
  </cellXfs>
  <cellStyles count="2">
    <cellStyle name="Normalny" xfId="0" builtinId="0"/>
    <cellStyle name="Normalny_Arkusz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3"/>
  <sheetViews>
    <sheetView tabSelected="1" topLeftCell="A241" zoomScale="98" zoomScaleNormal="98" workbookViewId="0">
      <selection activeCell="B287" sqref="B287"/>
    </sheetView>
  </sheetViews>
  <sheetFormatPr defaultColWidth="9.42578125" defaultRowHeight="15" x14ac:dyDescent="0.25"/>
  <cols>
    <col min="1" max="1" width="3.5703125" style="11" bestFit="1" customWidth="1"/>
    <col min="2" max="2" width="45.7109375" style="11" bestFit="1" customWidth="1"/>
    <col min="3" max="3" width="3.85546875" style="11" bestFit="1" customWidth="1"/>
    <col min="4" max="4" width="10.7109375" style="11" bestFit="1" customWidth="1"/>
    <col min="5" max="5" width="4.42578125" style="11" bestFit="1" customWidth="1"/>
    <col min="6" max="6" width="13.140625" style="11" bestFit="1" customWidth="1"/>
    <col min="7" max="7" width="6.85546875" style="11" bestFit="1" customWidth="1"/>
    <col min="8" max="8" width="11.5703125" style="11" bestFit="1" customWidth="1"/>
    <col min="9" max="9" width="12.85546875" style="11" bestFit="1" customWidth="1"/>
    <col min="10" max="10" width="6.5703125" style="11" bestFit="1" customWidth="1"/>
    <col min="11" max="16384" width="9.42578125" style="11"/>
  </cols>
  <sheetData>
    <row r="1" spans="1:12" ht="15" customHeight="1" x14ac:dyDescent="0.25">
      <c r="A1" s="47" t="s">
        <v>299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</row>
    <row r="2" spans="1:12" ht="15" customHeight="1" x14ac:dyDescent="0.25">
      <c r="A2" s="54" t="s">
        <v>272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15.75" thickBot="1" x14ac:dyDescent="0.3">
      <c r="A3" s="12"/>
      <c r="B3" s="13"/>
    </row>
    <row r="4" spans="1:12" ht="59.25" customHeight="1" thickTop="1" x14ac:dyDescent="0.25">
      <c r="A4" s="48" t="s">
        <v>273</v>
      </c>
      <c r="B4" s="50" t="s">
        <v>274</v>
      </c>
      <c r="C4" s="50" t="s">
        <v>275</v>
      </c>
      <c r="D4" s="50" t="s">
        <v>0</v>
      </c>
      <c r="E4" s="52" t="s">
        <v>1</v>
      </c>
      <c r="F4" s="50" t="s">
        <v>276</v>
      </c>
      <c r="G4" s="50" t="s">
        <v>277</v>
      </c>
      <c r="H4" s="50" t="s">
        <v>278</v>
      </c>
      <c r="I4" s="50" t="s">
        <v>286</v>
      </c>
      <c r="J4" s="57" t="s">
        <v>2</v>
      </c>
      <c r="K4" s="55" t="s">
        <v>3</v>
      </c>
      <c r="L4" s="55" t="s">
        <v>4</v>
      </c>
    </row>
    <row r="5" spans="1:12" ht="15.75" thickBot="1" x14ac:dyDescent="0.3">
      <c r="A5" s="49"/>
      <c r="B5" s="51"/>
      <c r="C5" s="51"/>
      <c r="D5" s="51"/>
      <c r="E5" s="53"/>
      <c r="F5" s="51"/>
      <c r="G5" s="51"/>
      <c r="H5" s="51"/>
      <c r="I5" s="51"/>
      <c r="J5" s="58"/>
      <c r="K5" s="56"/>
      <c r="L5" s="56"/>
    </row>
    <row r="6" spans="1:12" s="18" customFormat="1" ht="15.75" thickBot="1" x14ac:dyDescent="0.3">
      <c r="A6" s="14" t="s">
        <v>279</v>
      </c>
      <c r="B6" s="15" t="s">
        <v>280</v>
      </c>
      <c r="C6" s="15" t="s">
        <v>281</v>
      </c>
      <c r="D6" s="16" t="s">
        <v>282</v>
      </c>
      <c r="E6" s="15" t="s">
        <v>283</v>
      </c>
      <c r="F6" s="15" t="s">
        <v>294</v>
      </c>
      <c r="G6" s="15" t="s">
        <v>295</v>
      </c>
      <c r="H6" s="15" t="s">
        <v>296</v>
      </c>
      <c r="I6" s="15" t="s">
        <v>297</v>
      </c>
      <c r="J6" s="17" t="s">
        <v>284</v>
      </c>
      <c r="K6" s="17" t="s">
        <v>285</v>
      </c>
      <c r="L6" s="17" t="s">
        <v>298</v>
      </c>
    </row>
    <row r="7" spans="1:12" ht="24" x14ac:dyDescent="0.25">
      <c r="A7" s="1">
        <v>1</v>
      </c>
      <c r="B7" s="19" t="s">
        <v>5</v>
      </c>
      <c r="C7" s="20" t="s">
        <v>271</v>
      </c>
      <c r="D7" s="34">
        <v>0</v>
      </c>
      <c r="E7" s="21">
        <v>50</v>
      </c>
      <c r="F7" s="3">
        <f>D7*E7</f>
        <v>0</v>
      </c>
      <c r="G7" s="2">
        <v>23</v>
      </c>
      <c r="H7" s="3">
        <f>SUMPRODUCT(F7*G7*0.01)</f>
        <v>0</v>
      </c>
      <c r="I7" s="3">
        <f t="shared" ref="I7:I96" si="0">SUM(F7+H7)</f>
        <v>0</v>
      </c>
      <c r="J7" s="4" t="s">
        <v>6</v>
      </c>
      <c r="K7" s="35"/>
      <c r="L7" s="36"/>
    </row>
    <row r="8" spans="1:12" ht="24" x14ac:dyDescent="0.25">
      <c r="A8" s="1">
        <v>2</v>
      </c>
      <c r="B8" s="22" t="s">
        <v>7</v>
      </c>
      <c r="C8" s="20" t="s">
        <v>271</v>
      </c>
      <c r="D8" s="34">
        <v>0</v>
      </c>
      <c r="E8" s="21">
        <v>50</v>
      </c>
      <c r="F8" s="3">
        <f t="shared" ref="F8:F71" si="1">D8*E8</f>
        <v>0</v>
      </c>
      <c r="G8" s="2">
        <v>23</v>
      </c>
      <c r="H8" s="3">
        <f t="shared" ref="H8:H70" si="2">SUMPRODUCT(F8*G8*0.01)</f>
        <v>0</v>
      </c>
      <c r="I8" s="3">
        <f>SUM(F8+H8)</f>
        <v>0</v>
      </c>
      <c r="J8" s="4" t="s">
        <v>6</v>
      </c>
      <c r="K8" s="35"/>
      <c r="L8" s="36"/>
    </row>
    <row r="9" spans="1:12" ht="24" x14ac:dyDescent="0.25">
      <c r="A9" s="1">
        <v>3</v>
      </c>
      <c r="B9" s="22" t="s">
        <v>8</v>
      </c>
      <c r="C9" s="20" t="s">
        <v>271</v>
      </c>
      <c r="D9" s="34">
        <v>0</v>
      </c>
      <c r="E9" s="21">
        <v>50</v>
      </c>
      <c r="F9" s="3">
        <f t="shared" si="1"/>
        <v>0</v>
      </c>
      <c r="G9" s="2">
        <v>23</v>
      </c>
      <c r="H9" s="3">
        <f t="shared" si="2"/>
        <v>0</v>
      </c>
      <c r="I9" s="3">
        <f t="shared" si="0"/>
        <v>0</v>
      </c>
      <c r="J9" s="4" t="s">
        <v>6</v>
      </c>
      <c r="K9" s="35"/>
      <c r="L9" s="36"/>
    </row>
    <row r="10" spans="1:12" ht="36" x14ac:dyDescent="0.25">
      <c r="A10" s="1">
        <v>4</v>
      </c>
      <c r="B10" s="23" t="s">
        <v>9</v>
      </c>
      <c r="C10" s="20" t="s">
        <v>271</v>
      </c>
      <c r="D10" s="34">
        <v>0</v>
      </c>
      <c r="E10" s="6">
        <v>10</v>
      </c>
      <c r="F10" s="3">
        <f t="shared" si="1"/>
        <v>0</v>
      </c>
      <c r="G10" s="2">
        <v>23</v>
      </c>
      <c r="H10" s="3">
        <f t="shared" si="2"/>
        <v>0</v>
      </c>
      <c r="I10" s="3">
        <f t="shared" si="0"/>
        <v>0</v>
      </c>
      <c r="J10" s="4" t="s">
        <v>6</v>
      </c>
      <c r="K10" s="37"/>
      <c r="L10" s="36"/>
    </row>
    <row r="11" spans="1:12" ht="24" x14ac:dyDescent="0.25">
      <c r="A11" s="1">
        <v>5</v>
      </c>
      <c r="B11" s="23" t="s">
        <v>10</v>
      </c>
      <c r="C11" s="20" t="s">
        <v>271</v>
      </c>
      <c r="D11" s="34">
        <v>0</v>
      </c>
      <c r="E11" s="6">
        <v>30</v>
      </c>
      <c r="F11" s="3">
        <f t="shared" si="1"/>
        <v>0</v>
      </c>
      <c r="G11" s="2">
        <v>23</v>
      </c>
      <c r="H11" s="3">
        <f t="shared" si="2"/>
        <v>0</v>
      </c>
      <c r="I11" s="3">
        <f t="shared" si="0"/>
        <v>0</v>
      </c>
      <c r="J11" s="4" t="s">
        <v>6</v>
      </c>
      <c r="K11" s="37"/>
      <c r="L11" s="36"/>
    </row>
    <row r="12" spans="1:12" ht="15.75" customHeight="1" x14ac:dyDescent="0.25">
      <c r="A12" s="1">
        <v>6</v>
      </c>
      <c r="B12" s="19" t="s">
        <v>11</v>
      </c>
      <c r="C12" s="20" t="s">
        <v>271</v>
      </c>
      <c r="D12" s="34">
        <v>0</v>
      </c>
      <c r="E12" s="21">
        <v>5</v>
      </c>
      <c r="F12" s="3">
        <f t="shared" si="1"/>
        <v>0</v>
      </c>
      <c r="G12" s="5">
        <v>23</v>
      </c>
      <c r="H12" s="3">
        <f t="shared" si="2"/>
        <v>0</v>
      </c>
      <c r="I12" s="3">
        <f t="shared" si="0"/>
        <v>0</v>
      </c>
      <c r="J12" s="4" t="s">
        <v>6</v>
      </c>
      <c r="K12" s="35"/>
      <c r="L12" s="36"/>
    </row>
    <row r="13" spans="1:12" x14ac:dyDescent="0.25">
      <c r="A13" s="1">
        <v>7</v>
      </c>
      <c r="B13" s="23" t="s">
        <v>12</v>
      </c>
      <c r="C13" s="20" t="s">
        <v>271</v>
      </c>
      <c r="D13" s="34">
        <v>0</v>
      </c>
      <c r="E13" s="6">
        <v>30</v>
      </c>
      <c r="F13" s="3">
        <f t="shared" si="1"/>
        <v>0</v>
      </c>
      <c r="G13" s="2">
        <v>23</v>
      </c>
      <c r="H13" s="3">
        <f t="shared" si="2"/>
        <v>0</v>
      </c>
      <c r="I13" s="3">
        <f t="shared" si="0"/>
        <v>0</v>
      </c>
      <c r="J13" s="6" t="s">
        <v>6</v>
      </c>
      <c r="K13" s="38"/>
      <c r="L13" s="36"/>
    </row>
    <row r="14" spans="1:12" x14ac:dyDescent="0.25">
      <c r="A14" s="1">
        <v>8</v>
      </c>
      <c r="B14" s="24" t="s">
        <v>13</v>
      </c>
      <c r="C14" s="20" t="s">
        <v>271</v>
      </c>
      <c r="D14" s="34">
        <v>0</v>
      </c>
      <c r="E14" s="6">
        <v>30</v>
      </c>
      <c r="F14" s="3">
        <f t="shared" si="1"/>
        <v>0</v>
      </c>
      <c r="G14" s="2">
        <v>23</v>
      </c>
      <c r="H14" s="3">
        <f t="shared" si="2"/>
        <v>0</v>
      </c>
      <c r="I14" s="3">
        <f t="shared" si="0"/>
        <v>0</v>
      </c>
      <c r="J14" s="6" t="s">
        <v>6</v>
      </c>
      <c r="K14" s="38"/>
      <c r="L14" s="36"/>
    </row>
    <row r="15" spans="1:12" x14ac:dyDescent="0.25">
      <c r="A15" s="1">
        <v>9</v>
      </c>
      <c r="B15" s="23" t="s">
        <v>14</v>
      </c>
      <c r="C15" s="20" t="s">
        <v>271</v>
      </c>
      <c r="D15" s="34">
        <v>0</v>
      </c>
      <c r="E15" s="6">
        <v>30</v>
      </c>
      <c r="F15" s="3">
        <f t="shared" si="1"/>
        <v>0</v>
      </c>
      <c r="G15" s="2">
        <v>23</v>
      </c>
      <c r="H15" s="3">
        <f t="shared" si="2"/>
        <v>0</v>
      </c>
      <c r="I15" s="3">
        <f t="shared" si="0"/>
        <v>0</v>
      </c>
      <c r="J15" s="6" t="s">
        <v>6</v>
      </c>
      <c r="K15" s="38"/>
      <c r="L15" s="39"/>
    </row>
    <row r="16" spans="1:12" x14ac:dyDescent="0.25">
      <c r="A16" s="1">
        <v>10</v>
      </c>
      <c r="B16" s="24" t="s">
        <v>15</v>
      </c>
      <c r="C16" s="20" t="s">
        <v>271</v>
      </c>
      <c r="D16" s="34">
        <v>0</v>
      </c>
      <c r="E16" s="6">
        <v>30</v>
      </c>
      <c r="F16" s="3">
        <f t="shared" si="1"/>
        <v>0</v>
      </c>
      <c r="G16" s="2">
        <v>23</v>
      </c>
      <c r="H16" s="3">
        <f t="shared" si="2"/>
        <v>0</v>
      </c>
      <c r="I16" s="3">
        <f t="shared" si="0"/>
        <v>0</v>
      </c>
      <c r="J16" s="6" t="s">
        <v>6</v>
      </c>
      <c r="K16" s="38"/>
      <c r="L16" s="39"/>
    </row>
    <row r="17" spans="1:12" x14ac:dyDescent="0.25">
      <c r="A17" s="1">
        <v>11</v>
      </c>
      <c r="B17" s="23" t="s">
        <v>16</v>
      </c>
      <c r="C17" s="20" t="s">
        <v>271</v>
      </c>
      <c r="D17" s="34">
        <v>0</v>
      </c>
      <c r="E17" s="6">
        <v>10</v>
      </c>
      <c r="F17" s="3">
        <f t="shared" si="1"/>
        <v>0</v>
      </c>
      <c r="G17" s="2">
        <v>23</v>
      </c>
      <c r="H17" s="3">
        <f t="shared" si="2"/>
        <v>0</v>
      </c>
      <c r="I17" s="3">
        <f t="shared" si="0"/>
        <v>0</v>
      </c>
      <c r="J17" s="6" t="s">
        <v>6</v>
      </c>
      <c r="K17" s="38"/>
      <c r="L17" s="36"/>
    </row>
    <row r="18" spans="1:12" ht="24" x14ac:dyDescent="0.25">
      <c r="A18" s="1">
        <v>12</v>
      </c>
      <c r="B18" s="23" t="s">
        <v>17</v>
      </c>
      <c r="C18" s="20" t="s">
        <v>271</v>
      </c>
      <c r="D18" s="34">
        <v>0</v>
      </c>
      <c r="E18" s="6">
        <v>10</v>
      </c>
      <c r="F18" s="3">
        <f t="shared" si="1"/>
        <v>0</v>
      </c>
      <c r="G18" s="2">
        <v>23</v>
      </c>
      <c r="H18" s="3">
        <f t="shared" si="2"/>
        <v>0</v>
      </c>
      <c r="I18" s="3">
        <f t="shared" si="0"/>
        <v>0</v>
      </c>
      <c r="J18" s="6" t="s">
        <v>6</v>
      </c>
      <c r="K18" s="38"/>
      <c r="L18" s="36"/>
    </row>
    <row r="19" spans="1:12" ht="24" x14ac:dyDescent="0.25">
      <c r="A19" s="1">
        <v>13</v>
      </c>
      <c r="B19" s="24" t="s">
        <v>18</v>
      </c>
      <c r="C19" s="20" t="s">
        <v>271</v>
      </c>
      <c r="D19" s="34">
        <v>0</v>
      </c>
      <c r="E19" s="6">
        <v>20</v>
      </c>
      <c r="F19" s="3">
        <f t="shared" si="1"/>
        <v>0</v>
      </c>
      <c r="G19" s="2">
        <v>23</v>
      </c>
      <c r="H19" s="3">
        <f t="shared" si="2"/>
        <v>0</v>
      </c>
      <c r="I19" s="3">
        <f t="shared" si="0"/>
        <v>0</v>
      </c>
      <c r="J19" s="6" t="s">
        <v>6</v>
      </c>
      <c r="K19" s="38"/>
      <c r="L19" s="36"/>
    </row>
    <row r="20" spans="1:12" ht="24" x14ac:dyDescent="0.25">
      <c r="A20" s="1">
        <v>14</v>
      </c>
      <c r="B20" s="24" t="s">
        <v>19</v>
      </c>
      <c r="C20" s="20" t="s">
        <v>271</v>
      </c>
      <c r="D20" s="34">
        <v>0</v>
      </c>
      <c r="E20" s="6">
        <v>20</v>
      </c>
      <c r="F20" s="3">
        <f t="shared" si="1"/>
        <v>0</v>
      </c>
      <c r="G20" s="2">
        <v>23</v>
      </c>
      <c r="H20" s="3">
        <f t="shared" si="2"/>
        <v>0</v>
      </c>
      <c r="I20" s="3">
        <f t="shared" si="0"/>
        <v>0</v>
      </c>
      <c r="J20" s="6" t="s">
        <v>6</v>
      </c>
      <c r="K20" s="38"/>
      <c r="L20" s="36"/>
    </row>
    <row r="21" spans="1:12" x14ac:dyDescent="0.25">
      <c r="A21" s="1">
        <v>15</v>
      </c>
      <c r="B21" s="24" t="s">
        <v>20</v>
      </c>
      <c r="C21" s="20" t="s">
        <v>271</v>
      </c>
      <c r="D21" s="34">
        <v>0</v>
      </c>
      <c r="E21" s="6">
        <v>20</v>
      </c>
      <c r="F21" s="3">
        <f t="shared" si="1"/>
        <v>0</v>
      </c>
      <c r="G21" s="2">
        <v>23</v>
      </c>
      <c r="H21" s="3">
        <f t="shared" si="2"/>
        <v>0</v>
      </c>
      <c r="I21" s="3">
        <f t="shared" si="0"/>
        <v>0</v>
      </c>
      <c r="J21" s="6" t="s">
        <v>6</v>
      </c>
      <c r="K21" s="38"/>
      <c r="L21" s="36"/>
    </row>
    <row r="22" spans="1:12" x14ac:dyDescent="0.25">
      <c r="A22" s="1">
        <v>16</v>
      </c>
      <c r="B22" s="25" t="s">
        <v>21</v>
      </c>
      <c r="C22" s="20" t="s">
        <v>271</v>
      </c>
      <c r="D22" s="34">
        <v>0</v>
      </c>
      <c r="E22" s="21">
        <v>100</v>
      </c>
      <c r="F22" s="3">
        <f t="shared" si="1"/>
        <v>0</v>
      </c>
      <c r="G22" s="5">
        <v>23</v>
      </c>
      <c r="H22" s="3">
        <f t="shared" si="2"/>
        <v>0</v>
      </c>
      <c r="I22" s="3">
        <f t="shared" si="0"/>
        <v>0</v>
      </c>
      <c r="J22" s="4" t="s">
        <v>6</v>
      </c>
      <c r="K22" s="35"/>
      <c r="L22" s="39"/>
    </row>
    <row r="23" spans="1:12" x14ac:dyDescent="0.25">
      <c r="A23" s="1">
        <v>17</v>
      </c>
      <c r="B23" s="25" t="s">
        <v>22</v>
      </c>
      <c r="C23" s="20" t="s">
        <v>271</v>
      </c>
      <c r="D23" s="34">
        <v>0</v>
      </c>
      <c r="E23" s="21">
        <v>100</v>
      </c>
      <c r="F23" s="3">
        <f t="shared" si="1"/>
        <v>0</v>
      </c>
      <c r="G23" s="5">
        <v>23</v>
      </c>
      <c r="H23" s="3">
        <f t="shared" si="2"/>
        <v>0</v>
      </c>
      <c r="I23" s="3">
        <f t="shared" si="0"/>
        <v>0</v>
      </c>
      <c r="J23" s="4" t="s">
        <v>6</v>
      </c>
      <c r="K23" s="35"/>
      <c r="L23" s="39"/>
    </row>
    <row r="24" spans="1:12" x14ac:dyDescent="0.25">
      <c r="A24" s="1">
        <v>18</v>
      </c>
      <c r="B24" s="25" t="s">
        <v>23</v>
      </c>
      <c r="C24" s="20" t="s">
        <v>271</v>
      </c>
      <c r="D24" s="34">
        <v>0</v>
      </c>
      <c r="E24" s="21">
        <v>100</v>
      </c>
      <c r="F24" s="3">
        <f t="shared" si="1"/>
        <v>0</v>
      </c>
      <c r="G24" s="5">
        <v>23</v>
      </c>
      <c r="H24" s="3">
        <f t="shared" si="2"/>
        <v>0</v>
      </c>
      <c r="I24" s="3">
        <f t="shared" si="0"/>
        <v>0</v>
      </c>
      <c r="J24" s="4" t="s">
        <v>6</v>
      </c>
      <c r="K24" s="35"/>
      <c r="L24" s="39"/>
    </row>
    <row r="25" spans="1:12" x14ac:dyDescent="0.25">
      <c r="A25" s="1">
        <v>19</v>
      </c>
      <c r="B25" s="25" t="s">
        <v>24</v>
      </c>
      <c r="C25" s="20" t="s">
        <v>271</v>
      </c>
      <c r="D25" s="34">
        <v>0</v>
      </c>
      <c r="E25" s="21">
        <v>400</v>
      </c>
      <c r="F25" s="3">
        <f t="shared" si="1"/>
        <v>0</v>
      </c>
      <c r="G25" s="5">
        <v>23</v>
      </c>
      <c r="H25" s="3">
        <f t="shared" si="2"/>
        <v>0</v>
      </c>
      <c r="I25" s="3">
        <f t="shared" si="0"/>
        <v>0</v>
      </c>
      <c r="J25" s="4" t="s">
        <v>6</v>
      </c>
      <c r="K25" s="35"/>
      <c r="L25" s="39"/>
    </row>
    <row r="26" spans="1:12" x14ac:dyDescent="0.25">
      <c r="A26" s="1">
        <v>20</v>
      </c>
      <c r="B26" s="25" t="s">
        <v>25</v>
      </c>
      <c r="C26" s="20" t="s">
        <v>271</v>
      </c>
      <c r="D26" s="34">
        <v>0</v>
      </c>
      <c r="E26" s="21">
        <v>400</v>
      </c>
      <c r="F26" s="3">
        <f t="shared" si="1"/>
        <v>0</v>
      </c>
      <c r="G26" s="5">
        <v>23</v>
      </c>
      <c r="H26" s="3">
        <f t="shared" si="2"/>
        <v>0</v>
      </c>
      <c r="I26" s="3">
        <f t="shared" si="0"/>
        <v>0</v>
      </c>
      <c r="J26" s="4" t="s">
        <v>6</v>
      </c>
      <c r="K26" s="35"/>
      <c r="L26" s="39"/>
    </row>
    <row r="27" spans="1:12" x14ac:dyDescent="0.25">
      <c r="A27" s="1">
        <v>21</v>
      </c>
      <c r="B27" s="25" t="s">
        <v>26</v>
      </c>
      <c r="C27" s="20" t="s">
        <v>271</v>
      </c>
      <c r="D27" s="34">
        <v>0</v>
      </c>
      <c r="E27" s="21">
        <v>400</v>
      </c>
      <c r="F27" s="3">
        <f t="shared" si="1"/>
        <v>0</v>
      </c>
      <c r="G27" s="5">
        <v>23</v>
      </c>
      <c r="H27" s="3">
        <f t="shared" si="2"/>
        <v>0</v>
      </c>
      <c r="I27" s="3">
        <f t="shared" si="0"/>
        <v>0</v>
      </c>
      <c r="J27" s="4" t="s">
        <v>6</v>
      </c>
      <c r="K27" s="35"/>
      <c r="L27" s="39"/>
    </row>
    <row r="28" spans="1:12" x14ac:dyDescent="0.25">
      <c r="A28" s="1">
        <v>22</v>
      </c>
      <c r="B28" s="25" t="s">
        <v>27</v>
      </c>
      <c r="C28" s="20" t="s">
        <v>271</v>
      </c>
      <c r="D28" s="34">
        <v>0</v>
      </c>
      <c r="E28" s="21">
        <v>50</v>
      </c>
      <c r="F28" s="3">
        <f t="shared" si="1"/>
        <v>0</v>
      </c>
      <c r="G28" s="5">
        <v>23</v>
      </c>
      <c r="H28" s="3">
        <f t="shared" si="2"/>
        <v>0</v>
      </c>
      <c r="I28" s="3">
        <f t="shared" si="0"/>
        <v>0</v>
      </c>
      <c r="J28" s="4" t="s">
        <v>6</v>
      </c>
      <c r="K28" s="35"/>
      <c r="L28" s="39"/>
    </row>
    <row r="29" spans="1:12" x14ac:dyDescent="0.25">
      <c r="A29" s="1">
        <v>23</v>
      </c>
      <c r="B29" s="25" t="s">
        <v>28</v>
      </c>
      <c r="C29" s="20" t="s">
        <v>271</v>
      </c>
      <c r="D29" s="34">
        <v>0</v>
      </c>
      <c r="E29" s="21">
        <v>50</v>
      </c>
      <c r="F29" s="3">
        <f t="shared" si="1"/>
        <v>0</v>
      </c>
      <c r="G29" s="5">
        <v>23</v>
      </c>
      <c r="H29" s="3">
        <f t="shared" si="2"/>
        <v>0</v>
      </c>
      <c r="I29" s="3">
        <f t="shared" si="0"/>
        <v>0</v>
      </c>
      <c r="J29" s="4" t="s">
        <v>6</v>
      </c>
      <c r="K29" s="35"/>
      <c r="L29" s="39"/>
    </row>
    <row r="30" spans="1:12" x14ac:dyDescent="0.25">
      <c r="A30" s="1">
        <v>24</v>
      </c>
      <c r="B30" s="23" t="s">
        <v>29</v>
      </c>
      <c r="C30" s="20" t="s">
        <v>271</v>
      </c>
      <c r="D30" s="34">
        <v>0</v>
      </c>
      <c r="E30" s="6">
        <v>50</v>
      </c>
      <c r="F30" s="3">
        <f t="shared" si="1"/>
        <v>0</v>
      </c>
      <c r="G30" s="2">
        <v>23</v>
      </c>
      <c r="H30" s="3">
        <f t="shared" si="2"/>
        <v>0</v>
      </c>
      <c r="I30" s="3">
        <f t="shared" si="0"/>
        <v>0</v>
      </c>
      <c r="J30" s="7" t="s">
        <v>6</v>
      </c>
      <c r="K30" s="37"/>
      <c r="L30" s="39"/>
    </row>
    <row r="31" spans="1:12" x14ac:dyDescent="0.25">
      <c r="A31" s="1">
        <v>25</v>
      </c>
      <c r="B31" s="24" t="s">
        <v>30</v>
      </c>
      <c r="C31" s="20" t="s">
        <v>271</v>
      </c>
      <c r="D31" s="34">
        <v>0</v>
      </c>
      <c r="E31" s="6">
        <v>50</v>
      </c>
      <c r="F31" s="3">
        <f t="shared" si="1"/>
        <v>0</v>
      </c>
      <c r="G31" s="2">
        <v>23</v>
      </c>
      <c r="H31" s="3">
        <f t="shared" si="2"/>
        <v>0</v>
      </c>
      <c r="I31" s="3">
        <f t="shared" si="0"/>
        <v>0</v>
      </c>
      <c r="J31" s="7" t="s">
        <v>6</v>
      </c>
      <c r="K31" s="37"/>
      <c r="L31" s="39"/>
    </row>
    <row r="32" spans="1:12" x14ac:dyDescent="0.25">
      <c r="A32" s="1">
        <v>26</v>
      </c>
      <c r="B32" s="24" t="s">
        <v>31</v>
      </c>
      <c r="C32" s="20" t="s">
        <v>271</v>
      </c>
      <c r="D32" s="34">
        <v>0</v>
      </c>
      <c r="E32" s="6">
        <v>10</v>
      </c>
      <c r="F32" s="3">
        <f t="shared" si="1"/>
        <v>0</v>
      </c>
      <c r="G32" s="2">
        <v>23</v>
      </c>
      <c r="H32" s="3">
        <f t="shared" si="2"/>
        <v>0</v>
      </c>
      <c r="I32" s="3">
        <f t="shared" si="0"/>
        <v>0</v>
      </c>
      <c r="J32" s="7" t="s">
        <v>6</v>
      </c>
      <c r="K32" s="37"/>
      <c r="L32" s="39"/>
    </row>
    <row r="33" spans="1:12" x14ac:dyDescent="0.25">
      <c r="A33" s="1">
        <v>27</v>
      </c>
      <c r="B33" s="24" t="s">
        <v>32</v>
      </c>
      <c r="C33" s="20" t="s">
        <v>271</v>
      </c>
      <c r="D33" s="34">
        <v>0</v>
      </c>
      <c r="E33" s="6">
        <v>10</v>
      </c>
      <c r="F33" s="3">
        <f t="shared" si="1"/>
        <v>0</v>
      </c>
      <c r="G33" s="2">
        <v>23</v>
      </c>
      <c r="H33" s="3">
        <f t="shared" si="2"/>
        <v>0</v>
      </c>
      <c r="I33" s="3">
        <f t="shared" si="0"/>
        <v>0</v>
      </c>
      <c r="J33" s="7" t="s">
        <v>6</v>
      </c>
      <c r="K33" s="37"/>
      <c r="L33" s="39"/>
    </row>
    <row r="34" spans="1:12" x14ac:dyDescent="0.25">
      <c r="A34" s="1">
        <v>28</v>
      </c>
      <c r="B34" s="24" t="s">
        <v>33</v>
      </c>
      <c r="C34" s="20" t="s">
        <v>271</v>
      </c>
      <c r="D34" s="34">
        <v>0</v>
      </c>
      <c r="E34" s="6">
        <v>10</v>
      </c>
      <c r="F34" s="3">
        <f t="shared" si="1"/>
        <v>0</v>
      </c>
      <c r="G34" s="2">
        <v>23</v>
      </c>
      <c r="H34" s="3">
        <f t="shared" si="2"/>
        <v>0</v>
      </c>
      <c r="I34" s="3">
        <f t="shared" si="0"/>
        <v>0</v>
      </c>
      <c r="J34" s="7" t="s">
        <v>6</v>
      </c>
      <c r="K34" s="37"/>
      <c r="L34" s="39"/>
    </row>
    <row r="35" spans="1:12" x14ac:dyDescent="0.25">
      <c r="A35" s="1">
        <v>29</v>
      </c>
      <c r="B35" s="24" t="s">
        <v>34</v>
      </c>
      <c r="C35" s="20" t="s">
        <v>271</v>
      </c>
      <c r="D35" s="34">
        <v>0</v>
      </c>
      <c r="E35" s="6">
        <v>10</v>
      </c>
      <c r="F35" s="3">
        <f t="shared" si="1"/>
        <v>0</v>
      </c>
      <c r="G35" s="2">
        <v>23</v>
      </c>
      <c r="H35" s="3">
        <f t="shared" si="2"/>
        <v>0</v>
      </c>
      <c r="I35" s="3">
        <f t="shared" si="0"/>
        <v>0</v>
      </c>
      <c r="J35" s="7" t="s">
        <v>6</v>
      </c>
      <c r="K35" s="37"/>
      <c r="L35" s="39"/>
    </row>
    <row r="36" spans="1:12" x14ac:dyDescent="0.25">
      <c r="A36" s="1">
        <v>30</v>
      </c>
      <c r="B36" s="23" t="s">
        <v>35</v>
      </c>
      <c r="C36" s="20" t="s">
        <v>271</v>
      </c>
      <c r="D36" s="34">
        <v>0</v>
      </c>
      <c r="E36" s="6">
        <v>50</v>
      </c>
      <c r="F36" s="3">
        <f t="shared" si="1"/>
        <v>0</v>
      </c>
      <c r="G36" s="2">
        <v>23</v>
      </c>
      <c r="H36" s="3">
        <f t="shared" si="2"/>
        <v>0</v>
      </c>
      <c r="I36" s="3">
        <f t="shared" si="0"/>
        <v>0</v>
      </c>
      <c r="J36" s="7" t="s">
        <v>36</v>
      </c>
      <c r="K36" s="40"/>
      <c r="L36" s="39"/>
    </row>
    <row r="37" spans="1:12" x14ac:dyDescent="0.25">
      <c r="A37" s="1">
        <v>31</v>
      </c>
      <c r="B37" s="23" t="s">
        <v>37</v>
      </c>
      <c r="C37" s="20" t="s">
        <v>271</v>
      </c>
      <c r="D37" s="34">
        <v>0</v>
      </c>
      <c r="E37" s="6">
        <v>300</v>
      </c>
      <c r="F37" s="3">
        <f t="shared" si="1"/>
        <v>0</v>
      </c>
      <c r="G37" s="2">
        <v>23</v>
      </c>
      <c r="H37" s="3">
        <f t="shared" si="2"/>
        <v>0</v>
      </c>
      <c r="I37" s="3">
        <f t="shared" si="0"/>
        <v>0</v>
      </c>
      <c r="J37" s="7" t="s">
        <v>6</v>
      </c>
      <c r="K37" s="37"/>
      <c r="L37" s="39"/>
    </row>
    <row r="38" spans="1:12" x14ac:dyDescent="0.25">
      <c r="A38" s="1">
        <v>32</v>
      </c>
      <c r="B38" s="23" t="s">
        <v>38</v>
      </c>
      <c r="C38" s="20" t="s">
        <v>271</v>
      </c>
      <c r="D38" s="34">
        <v>0</v>
      </c>
      <c r="E38" s="6">
        <v>300</v>
      </c>
      <c r="F38" s="3">
        <f t="shared" si="1"/>
        <v>0</v>
      </c>
      <c r="G38" s="2">
        <v>23</v>
      </c>
      <c r="H38" s="3">
        <f t="shared" si="2"/>
        <v>0</v>
      </c>
      <c r="I38" s="3">
        <f t="shared" si="0"/>
        <v>0</v>
      </c>
      <c r="J38" s="7" t="s">
        <v>6</v>
      </c>
      <c r="K38" s="37"/>
      <c r="L38" s="39"/>
    </row>
    <row r="39" spans="1:12" x14ac:dyDescent="0.25">
      <c r="A39" s="1">
        <v>33</v>
      </c>
      <c r="B39" s="23" t="s">
        <v>39</v>
      </c>
      <c r="C39" s="20" t="s">
        <v>271</v>
      </c>
      <c r="D39" s="34">
        <v>0</v>
      </c>
      <c r="E39" s="6">
        <v>50</v>
      </c>
      <c r="F39" s="3">
        <f t="shared" si="1"/>
        <v>0</v>
      </c>
      <c r="G39" s="2">
        <v>23</v>
      </c>
      <c r="H39" s="3">
        <f t="shared" si="2"/>
        <v>0</v>
      </c>
      <c r="I39" s="3">
        <f t="shared" si="0"/>
        <v>0</v>
      </c>
      <c r="J39" s="7" t="s">
        <v>6</v>
      </c>
      <c r="K39" s="37"/>
      <c r="L39" s="39"/>
    </row>
    <row r="40" spans="1:12" x14ac:dyDescent="0.25">
      <c r="A40" s="1">
        <v>34</v>
      </c>
      <c r="B40" s="23" t="s">
        <v>40</v>
      </c>
      <c r="C40" s="20" t="s">
        <v>271</v>
      </c>
      <c r="D40" s="34">
        <v>0</v>
      </c>
      <c r="E40" s="6">
        <v>300</v>
      </c>
      <c r="F40" s="3">
        <f t="shared" si="1"/>
        <v>0</v>
      </c>
      <c r="G40" s="2">
        <v>23</v>
      </c>
      <c r="H40" s="3">
        <f t="shared" si="2"/>
        <v>0</v>
      </c>
      <c r="I40" s="3">
        <f t="shared" si="0"/>
        <v>0</v>
      </c>
      <c r="J40" s="7" t="s">
        <v>6</v>
      </c>
      <c r="K40" s="37"/>
      <c r="L40" s="39"/>
    </row>
    <row r="41" spans="1:12" x14ac:dyDescent="0.25">
      <c r="A41" s="1">
        <v>35</v>
      </c>
      <c r="B41" s="25" t="s">
        <v>41</v>
      </c>
      <c r="C41" s="20" t="s">
        <v>271</v>
      </c>
      <c r="D41" s="34">
        <v>0</v>
      </c>
      <c r="E41" s="21">
        <v>50</v>
      </c>
      <c r="F41" s="3">
        <f t="shared" si="1"/>
        <v>0</v>
      </c>
      <c r="G41" s="5">
        <v>23</v>
      </c>
      <c r="H41" s="3">
        <f t="shared" si="2"/>
        <v>0</v>
      </c>
      <c r="I41" s="3">
        <f t="shared" si="0"/>
        <v>0</v>
      </c>
      <c r="J41" s="4" t="s">
        <v>6</v>
      </c>
      <c r="K41" s="35"/>
      <c r="L41" s="39"/>
    </row>
    <row r="42" spans="1:12" x14ac:dyDescent="0.25">
      <c r="A42" s="1">
        <v>36</v>
      </c>
      <c r="B42" s="25" t="s">
        <v>42</v>
      </c>
      <c r="C42" s="20" t="s">
        <v>271</v>
      </c>
      <c r="D42" s="34">
        <v>0</v>
      </c>
      <c r="E42" s="21">
        <v>50</v>
      </c>
      <c r="F42" s="3">
        <f t="shared" si="1"/>
        <v>0</v>
      </c>
      <c r="G42" s="5">
        <v>23</v>
      </c>
      <c r="H42" s="3">
        <f t="shared" si="2"/>
        <v>0</v>
      </c>
      <c r="I42" s="3">
        <f t="shared" si="0"/>
        <v>0</v>
      </c>
      <c r="J42" s="4" t="s">
        <v>6</v>
      </c>
      <c r="K42" s="35"/>
      <c r="L42" s="39"/>
    </row>
    <row r="43" spans="1:12" x14ac:dyDescent="0.25">
      <c r="A43" s="1">
        <v>37</v>
      </c>
      <c r="B43" s="25" t="s">
        <v>43</v>
      </c>
      <c r="C43" s="20" t="s">
        <v>271</v>
      </c>
      <c r="D43" s="34">
        <v>0</v>
      </c>
      <c r="E43" s="21">
        <v>50</v>
      </c>
      <c r="F43" s="3">
        <f t="shared" si="1"/>
        <v>0</v>
      </c>
      <c r="G43" s="5">
        <v>23</v>
      </c>
      <c r="H43" s="3">
        <f t="shared" si="2"/>
        <v>0</v>
      </c>
      <c r="I43" s="3">
        <f t="shared" si="0"/>
        <v>0</v>
      </c>
      <c r="J43" s="4" t="s">
        <v>6</v>
      </c>
      <c r="K43" s="35"/>
      <c r="L43" s="39"/>
    </row>
    <row r="44" spans="1:12" x14ac:dyDescent="0.25">
      <c r="A44" s="1">
        <v>38</v>
      </c>
      <c r="B44" s="24" t="s">
        <v>44</v>
      </c>
      <c r="C44" s="20" t="s">
        <v>271</v>
      </c>
      <c r="D44" s="34">
        <v>0</v>
      </c>
      <c r="E44" s="6">
        <v>800</v>
      </c>
      <c r="F44" s="3">
        <f t="shared" si="1"/>
        <v>0</v>
      </c>
      <c r="G44" s="2">
        <v>23</v>
      </c>
      <c r="H44" s="3">
        <f t="shared" si="2"/>
        <v>0</v>
      </c>
      <c r="I44" s="3">
        <f t="shared" si="0"/>
        <v>0</v>
      </c>
      <c r="J44" s="7" t="s">
        <v>6</v>
      </c>
      <c r="K44" s="37"/>
      <c r="L44" s="36"/>
    </row>
    <row r="45" spans="1:12" x14ac:dyDescent="0.25">
      <c r="A45" s="1">
        <v>39</v>
      </c>
      <c r="B45" s="24" t="s">
        <v>45</v>
      </c>
      <c r="C45" s="20" t="s">
        <v>271</v>
      </c>
      <c r="D45" s="34">
        <v>0</v>
      </c>
      <c r="E45" s="6">
        <v>800</v>
      </c>
      <c r="F45" s="3">
        <f t="shared" si="1"/>
        <v>0</v>
      </c>
      <c r="G45" s="2">
        <v>23</v>
      </c>
      <c r="H45" s="3">
        <f t="shared" si="2"/>
        <v>0</v>
      </c>
      <c r="I45" s="3">
        <f t="shared" si="0"/>
        <v>0</v>
      </c>
      <c r="J45" s="7" t="s">
        <v>6</v>
      </c>
      <c r="K45" s="37"/>
      <c r="L45" s="36"/>
    </row>
    <row r="46" spans="1:12" x14ac:dyDescent="0.25">
      <c r="A46" s="1">
        <v>40</v>
      </c>
      <c r="B46" s="24" t="s">
        <v>46</v>
      </c>
      <c r="C46" s="20" t="s">
        <v>271</v>
      </c>
      <c r="D46" s="34">
        <v>0</v>
      </c>
      <c r="E46" s="6">
        <v>800</v>
      </c>
      <c r="F46" s="3">
        <f t="shared" si="1"/>
        <v>0</v>
      </c>
      <c r="G46" s="2">
        <v>23</v>
      </c>
      <c r="H46" s="3">
        <f t="shared" si="2"/>
        <v>0</v>
      </c>
      <c r="I46" s="3">
        <f t="shared" si="0"/>
        <v>0</v>
      </c>
      <c r="J46" s="7" t="s">
        <v>6</v>
      </c>
      <c r="K46" s="37"/>
      <c r="L46" s="36"/>
    </row>
    <row r="47" spans="1:12" x14ac:dyDescent="0.25">
      <c r="A47" s="1">
        <v>41</v>
      </c>
      <c r="B47" s="24" t="s">
        <v>47</v>
      </c>
      <c r="C47" s="20" t="s">
        <v>271</v>
      </c>
      <c r="D47" s="34">
        <v>0</v>
      </c>
      <c r="E47" s="6">
        <v>50</v>
      </c>
      <c r="F47" s="3">
        <f t="shared" si="1"/>
        <v>0</v>
      </c>
      <c r="G47" s="2">
        <v>23</v>
      </c>
      <c r="H47" s="3">
        <f t="shared" si="2"/>
        <v>0</v>
      </c>
      <c r="I47" s="3">
        <f t="shared" si="0"/>
        <v>0</v>
      </c>
      <c r="J47" s="7" t="s">
        <v>6</v>
      </c>
      <c r="K47" s="37"/>
      <c r="L47" s="36"/>
    </row>
    <row r="48" spans="1:12" x14ac:dyDescent="0.25">
      <c r="A48" s="1">
        <v>42</v>
      </c>
      <c r="B48" s="24" t="s">
        <v>48</v>
      </c>
      <c r="C48" s="20" t="s">
        <v>271</v>
      </c>
      <c r="D48" s="34">
        <v>0</v>
      </c>
      <c r="E48" s="6">
        <v>50</v>
      </c>
      <c r="F48" s="3">
        <f t="shared" si="1"/>
        <v>0</v>
      </c>
      <c r="G48" s="2">
        <v>23</v>
      </c>
      <c r="H48" s="3">
        <f t="shared" si="2"/>
        <v>0</v>
      </c>
      <c r="I48" s="3">
        <f t="shared" si="0"/>
        <v>0</v>
      </c>
      <c r="J48" s="7" t="s">
        <v>6</v>
      </c>
      <c r="K48" s="37"/>
      <c r="L48" s="36"/>
    </row>
    <row r="49" spans="1:12" x14ac:dyDescent="0.25">
      <c r="A49" s="1">
        <v>43</v>
      </c>
      <c r="B49" s="24" t="s">
        <v>49</v>
      </c>
      <c r="C49" s="20" t="s">
        <v>271</v>
      </c>
      <c r="D49" s="34">
        <v>0</v>
      </c>
      <c r="E49" s="6">
        <v>50</v>
      </c>
      <c r="F49" s="3">
        <f t="shared" si="1"/>
        <v>0</v>
      </c>
      <c r="G49" s="2">
        <v>23</v>
      </c>
      <c r="H49" s="3">
        <f t="shared" si="2"/>
        <v>0</v>
      </c>
      <c r="I49" s="3">
        <f t="shared" si="0"/>
        <v>0</v>
      </c>
      <c r="J49" s="7" t="s">
        <v>6</v>
      </c>
      <c r="K49" s="37"/>
      <c r="L49" s="36"/>
    </row>
    <row r="50" spans="1:12" x14ac:dyDescent="0.25">
      <c r="A50" s="1">
        <v>44</v>
      </c>
      <c r="B50" s="24" t="s">
        <v>50</v>
      </c>
      <c r="C50" s="20" t="s">
        <v>271</v>
      </c>
      <c r="D50" s="34">
        <v>0</v>
      </c>
      <c r="E50" s="6">
        <v>300</v>
      </c>
      <c r="F50" s="3">
        <f t="shared" si="1"/>
        <v>0</v>
      </c>
      <c r="G50" s="2">
        <v>23</v>
      </c>
      <c r="H50" s="3">
        <f t="shared" si="2"/>
        <v>0</v>
      </c>
      <c r="I50" s="3">
        <f t="shared" si="0"/>
        <v>0</v>
      </c>
      <c r="J50" s="7" t="s">
        <v>6</v>
      </c>
      <c r="K50" s="37"/>
      <c r="L50" s="36"/>
    </row>
    <row r="51" spans="1:12" x14ac:dyDescent="0.25">
      <c r="A51" s="1">
        <v>45</v>
      </c>
      <c r="B51" s="24" t="s">
        <v>51</v>
      </c>
      <c r="C51" s="20" t="s">
        <v>271</v>
      </c>
      <c r="D51" s="34">
        <v>0</v>
      </c>
      <c r="E51" s="6">
        <v>300</v>
      </c>
      <c r="F51" s="3">
        <f t="shared" si="1"/>
        <v>0</v>
      </c>
      <c r="G51" s="2">
        <v>23</v>
      </c>
      <c r="H51" s="3">
        <f t="shared" si="2"/>
        <v>0</v>
      </c>
      <c r="I51" s="3">
        <f t="shared" si="0"/>
        <v>0</v>
      </c>
      <c r="J51" s="7" t="s">
        <v>6</v>
      </c>
      <c r="K51" s="37"/>
      <c r="L51" s="36"/>
    </row>
    <row r="52" spans="1:12" x14ac:dyDescent="0.25">
      <c r="A52" s="1">
        <v>46</v>
      </c>
      <c r="B52" s="24" t="s">
        <v>52</v>
      </c>
      <c r="C52" s="20" t="s">
        <v>271</v>
      </c>
      <c r="D52" s="34">
        <v>0</v>
      </c>
      <c r="E52" s="6">
        <v>300</v>
      </c>
      <c r="F52" s="3">
        <f t="shared" si="1"/>
        <v>0</v>
      </c>
      <c r="G52" s="2">
        <v>23</v>
      </c>
      <c r="H52" s="3">
        <f t="shared" si="2"/>
        <v>0</v>
      </c>
      <c r="I52" s="3">
        <f t="shared" si="0"/>
        <v>0</v>
      </c>
      <c r="J52" s="7" t="s">
        <v>6</v>
      </c>
      <c r="K52" s="37"/>
      <c r="L52" s="36"/>
    </row>
    <row r="53" spans="1:12" x14ac:dyDescent="0.25">
      <c r="A53" s="1">
        <v>47</v>
      </c>
      <c r="B53" s="24" t="s">
        <v>53</v>
      </c>
      <c r="C53" s="20" t="s">
        <v>271</v>
      </c>
      <c r="D53" s="34">
        <v>0</v>
      </c>
      <c r="E53" s="6">
        <v>300</v>
      </c>
      <c r="F53" s="3">
        <f t="shared" si="1"/>
        <v>0</v>
      </c>
      <c r="G53" s="2">
        <v>23</v>
      </c>
      <c r="H53" s="3">
        <f t="shared" si="2"/>
        <v>0</v>
      </c>
      <c r="I53" s="3">
        <f t="shared" si="0"/>
        <v>0</v>
      </c>
      <c r="J53" s="7" t="s">
        <v>6</v>
      </c>
      <c r="K53" s="37"/>
      <c r="L53" s="36"/>
    </row>
    <row r="54" spans="1:12" x14ac:dyDescent="0.25">
      <c r="A54" s="1">
        <v>48</v>
      </c>
      <c r="B54" s="23" t="s">
        <v>54</v>
      </c>
      <c r="C54" s="20" t="s">
        <v>271</v>
      </c>
      <c r="D54" s="34">
        <v>0</v>
      </c>
      <c r="E54" s="6">
        <v>50</v>
      </c>
      <c r="F54" s="3">
        <f t="shared" si="1"/>
        <v>0</v>
      </c>
      <c r="G54" s="2">
        <v>23</v>
      </c>
      <c r="H54" s="3">
        <f t="shared" si="2"/>
        <v>0</v>
      </c>
      <c r="I54" s="3">
        <f t="shared" si="0"/>
        <v>0</v>
      </c>
      <c r="J54" s="7" t="s">
        <v>6</v>
      </c>
      <c r="K54" s="37"/>
      <c r="L54" s="36"/>
    </row>
    <row r="55" spans="1:12" x14ac:dyDescent="0.25">
      <c r="A55" s="1">
        <v>49</v>
      </c>
      <c r="B55" s="23" t="s">
        <v>55</v>
      </c>
      <c r="C55" s="20" t="s">
        <v>271</v>
      </c>
      <c r="D55" s="34">
        <v>0</v>
      </c>
      <c r="E55" s="6">
        <v>200</v>
      </c>
      <c r="F55" s="3">
        <f t="shared" si="1"/>
        <v>0</v>
      </c>
      <c r="G55" s="2">
        <v>23</v>
      </c>
      <c r="H55" s="3">
        <f t="shared" si="2"/>
        <v>0</v>
      </c>
      <c r="I55" s="3">
        <f t="shared" si="0"/>
        <v>0</v>
      </c>
      <c r="J55" s="7" t="s">
        <v>6</v>
      </c>
      <c r="K55" s="37"/>
      <c r="L55" s="36"/>
    </row>
    <row r="56" spans="1:12" x14ac:dyDescent="0.25">
      <c r="A56" s="1">
        <v>50</v>
      </c>
      <c r="B56" s="24" t="s">
        <v>56</v>
      </c>
      <c r="C56" s="20" t="s">
        <v>271</v>
      </c>
      <c r="D56" s="34">
        <v>0</v>
      </c>
      <c r="E56" s="6">
        <v>50</v>
      </c>
      <c r="F56" s="3">
        <f t="shared" si="1"/>
        <v>0</v>
      </c>
      <c r="G56" s="2">
        <v>23</v>
      </c>
      <c r="H56" s="3">
        <f t="shared" si="2"/>
        <v>0</v>
      </c>
      <c r="I56" s="3">
        <f t="shared" si="0"/>
        <v>0</v>
      </c>
      <c r="J56" s="7" t="s">
        <v>6</v>
      </c>
      <c r="K56" s="37"/>
      <c r="L56" s="36"/>
    </row>
    <row r="57" spans="1:12" x14ac:dyDescent="0.25">
      <c r="A57" s="1">
        <v>51</v>
      </c>
      <c r="B57" s="24" t="s">
        <v>57</v>
      </c>
      <c r="C57" s="20" t="s">
        <v>271</v>
      </c>
      <c r="D57" s="34">
        <v>0</v>
      </c>
      <c r="E57" s="6">
        <v>700</v>
      </c>
      <c r="F57" s="3">
        <f t="shared" si="1"/>
        <v>0</v>
      </c>
      <c r="G57" s="2">
        <v>23</v>
      </c>
      <c r="H57" s="3">
        <f t="shared" si="2"/>
        <v>0</v>
      </c>
      <c r="I57" s="3">
        <f t="shared" si="0"/>
        <v>0</v>
      </c>
      <c r="J57" s="7" t="s">
        <v>6</v>
      </c>
      <c r="K57" s="37"/>
      <c r="L57" s="39"/>
    </row>
    <row r="58" spans="1:12" x14ac:dyDescent="0.25">
      <c r="A58" s="1">
        <v>52</v>
      </c>
      <c r="B58" s="24" t="s">
        <v>58</v>
      </c>
      <c r="C58" s="20" t="s">
        <v>271</v>
      </c>
      <c r="D58" s="34">
        <v>0</v>
      </c>
      <c r="E58" s="6">
        <v>700</v>
      </c>
      <c r="F58" s="3">
        <f t="shared" si="1"/>
        <v>0</v>
      </c>
      <c r="G58" s="2">
        <v>23</v>
      </c>
      <c r="H58" s="3">
        <f t="shared" si="2"/>
        <v>0</v>
      </c>
      <c r="I58" s="3">
        <f t="shared" si="0"/>
        <v>0</v>
      </c>
      <c r="J58" s="7" t="s">
        <v>6</v>
      </c>
      <c r="K58" s="37"/>
      <c r="L58" s="39"/>
    </row>
    <row r="59" spans="1:12" x14ac:dyDescent="0.25">
      <c r="A59" s="1">
        <v>53</v>
      </c>
      <c r="B59" s="24" t="s">
        <v>59</v>
      </c>
      <c r="C59" s="20" t="s">
        <v>271</v>
      </c>
      <c r="D59" s="34">
        <v>0</v>
      </c>
      <c r="E59" s="6">
        <v>700</v>
      </c>
      <c r="F59" s="3">
        <f t="shared" si="1"/>
        <v>0</v>
      </c>
      <c r="G59" s="2">
        <v>23</v>
      </c>
      <c r="H59" s="3">
        <f t="shared" si="2"/>
        <v>0</v>
      </c>
      <c r="I59" s="3">
        <f t="shared" si="0"/>
        <v>0</v>
      </c>
      <c r="J59" s="7" t="s">
        <v>6</v>
      </c>
      <c r="K59" s="37"/>
      <c r="L59" s="39"/>
    </row>
    <row r="60" spans="1:12" x14ac:dyDescent="0.25">
      <c r="A60" s="1">
        <v>54</v>
      </c>
      <c r="B60" s="23" t="s">
        <v>60</v>
      </c>
      <c r="C60" s="20" t="s">
        <v>271</v>
      </c>
      <c r="D60" s="34">
        <v>0</v>
      </c>
      <c r="E60" s="6">
        <v>100</v>
      </c>
      <c r="F60" s="3">
        <f t="shared" si="1"/>
        <v>0</v>
      </c>
      <c r="G60" s="2">
        <v>23</v>
      </c>
      <c r="H60" s="3">
        <f t="shared" si="2"/>
        <v>0</v>
      </c>
      <c r="I60" s="3">
        <f t="shared" si="0"/>
        <v>0</v>
      </c>
      <c r="J60" s="7" t="s">
        <v>6</v>
      </c>
      <c r="K60" s="37"/>
      <c r="L60" s="39"/>
    </row>
    <row r="61" spans="1:12" x14ac:dyDescent="0.25">
      <c r="A61" s="1">
        <v>55</v>
      </c>
      <c r="B61" s="23" t="s">
        <v>61</v>
      </c>
      <c r="C61" s="20" t="s">
        <v>271</v>
      </c>
      <c r="D61" s="34">
        <v>0</v>
      </c>
      <c r="E61" s="6">
        <v>100</v>
      </c>
      <c r="F61" s="3">
        <f t="shared" si="1"/>
        <v>0</v>
      </c>
      <c r="G61" s="2">
        <v>23</v>
      </c>
      <c r="H61" s="3">
        <f t="shared" si="2"/>
        <v>0</v>
      </c>
      <c r="I61" s="3">
        <f t="shared" si="0"/>
        <v>0</v>
      </c>
      <c r="J61" s="7" t="s">
        <v>6</v>
      </c>
      <c r="K61" s="37"/>
      <c r="L61" s="39"/>
    </row>
    <row r="62" spans="1:12" x14ac:dyDescent="0.25">
      <c r="A62" s="1">
        <v>56</v>
      </c>
      <c r="B62" s="23" t="s">
        <v>62</v>
      </c>
      <c r="C62" s="20" t="s">
        <v>271</v>
      </c>
      <c r="D62" s="34">
        <v>0</v>
      </c>
      <c r="E62" s="6">
        <v>50</v>
      </c>
      <c r="F62" s="3">
        <f t="shared" si="1"/>
        <v>0</v>
      </c>
      <c r="G62" s="2">
        <v>23</v>
      </c>
      <c r="H62" s="3">
        <f t="shared" si="2"/>
        <v>0</v>
      </c>
      <c r="I62" s="3">
        <f t="shared" si="0"/>
        <v>0</v>
      </c>
      <c r="J62" s="7" t="s">
        <v>6</v>
      </c>
      <c r="K62" s="40"/>
      <c r="L62" s="39"/>
    </row>
    <row r="63" spans="1:12" x14ac:dyDescent="0.25">
      <c r="A63" s="1">
        <v>57</v>
      </c>
      <c r="B63" s="23" t="s">
        <v>63</v>
      </c>
      <c r="C63" s="20" t="s">
        <v>271</v>
      </c>
      <c r="D63" s="34">
        <v>0</v>
      </c>
      <c r="E63" s="6">
        <v>200</v>
      </c>
      <c r="F63" s="3">
        <f t="shared" si="1"/>
        <v>0</v>
      </c>
      <c r="G63" s="2">
        <v>23</v>
      </c>
      <c r="H63" s="3">
        <f t="shared" si="2"/>
        <v>0</v>
      </c>
      <c r="I63" s="3">
        <f t="shared" si="0"/>
        <v>0</v>
      </c>
      <c r="J63" s="7" t="s">
        <v>6</v>
      </c>
      <c r="K63" s="37"/>
      <c r="L63" s="39"/>
    </row>
    <row r="64" spans="1:12" x14ac:dyDescent="0.25">
      <c r="A64" s="1">
        <v>58</v>
      </c>
      <c r="B64" s="23" t="s">
        <v>64</v>
      </c>
      <c r="C64" s="20" t="s">
        <v>271</v>
      </c>
      <c r="D64" s="34">
        <v>0</v>
      </c>
      <c r="E64" s="6">
        <v>250</v>
      </c>
      <c r="F64" s="3">
        <f t="shared" si="1"/>
        <v>0</v>
      </c>
      <c r="G64" s="2">
        <v>23</v>
      </c>
      <c r="H64" s="3">
        <f t="shared" si="2"/>
        <v>0</v>
      </c>
      <c r="I64" s="3">
        <f t="shared" si="0"/>
        <v>0</v>
      </c>
      <c r="J64" s="7" t="s">
        <v>6</v>
      </c>
      <c r="K64" s="37"/>
      <c r="L64" s="39"/>
    </row>
    <row r="65" spans="1:12" x14ac:dyDescent="0.25">
      <c r="A65" s="1">
        <v>59</v>
      </c>
      <c r="B65" s="23" t="s">
        <v>65</v>
      </c>
      <c r="C65" s="20" t="s">
        <v>271</v>
      </c>
      <c r="D65" s="34">
        <v>0</v>
      </c>
      <c r="E65" s="6">
        <v>200</v>
      </c>
      <c r="F65" s="3">
        <f t="shared" si="1"/>
        <v>0</v>
      </c>
      <c r="G65" s="2">
        <v>23</v>
      </c>
      <c r="H65" s="3">
        <f t="shared" si="2"/>
        <v>0</v>
      </c>
      <c r="I65" s="3">
        <f t="shared" si="0"/>
        <v>0</v>
      </c>
      <c r="J65" s="7" t="s">
        <v>6</v>
      </c>
      <c r="K65" s="37"/>
      <c r="L65" s="39"/>
    </row>
    <row r="66" spans="1:12" x14ac:dyDescent="0.25">
      <c r="A66" s="1">
        <v>60</v>
      </c>
      <c r="B66" s="23" t="s">
        <v>66</v>
      </c>
      <c r="C66" s="20" t="s">
        <v>271</v>
      </c>
      <c r="D66" s="34">
        <v>0</v>
      </c>
      <c r="E66" s="6">
        <v>100</v>
      </c>
      <c r="F66" s="3">
        <f t="shared" si="1"/>
        <v>0</v>
      </c>
      <c r="G66" s="2">
        <v>23</v>
      </c>
      <c r="H66" s="3">
        <f t="shared" si="2"/>
        <v>0</v>
      </c>
      <c r="I66" s="3">
        <f t="shared" si="0"/>
        <v>0</v>
      </c>
      <c r="J66" s="7" t="s">
        <v>6</v>
      </c>
      <c r="K66" s="40"/>
      <c r="L66" s="39"/>
    </row>
    <row r="67" spans="1:12" x14ac:dyDescent="0.25">
      <c r="A67" s="1">
        <v>61</v>
      </c>
      <c r="B67" s="23" t="s">
        <v>67</v>
      </c>
      <c r="C67" s="20" t="s">
        <v>271</v>
      </c>
      <c r="D67" s="34">
        <v>0</v>
      </c>
      <c r="E67" s="6">
        <v>30</v>
      </c>
      <c r="F67" s="3">
        <f t="shared" si="1"/>
        <v>0</v>
      </c>
      <c r="G67" s="2">
        <v>23</v>
      </c>
      <c r="H67" s="3">
        <f t="shared" si="2"/>
        <v>0</v>
      </c>
      <c r="I67" s="3">
        <f t="shared" si="0"/>
        <v>0</v>
      </c>
      <c r="J67" s="7" t="s">
        <v>6</v>
      </c>
      <c r="K67" s="37"/>
      <c r="L67" s="39"/>
    </row>
    <row r="68" spans="1:12" x14ac:dyDescent="0.25">
      <c r="A68" s="1">
        <v>62</v>
      </c>
      <c r="B68" s="23" t="s">
        <v>68</v>
      </c>
      <c r="C68" s="20" t="s">
        <v>271</v>
      </c>
      <c r="D68" s="34">
        <v>0</v>
      </c>
      <c r="E68" s="6">
        <v>30</v>
      </c>
      <c r="F68" s="3">
        <f t="shared" si="1"/>
        <v>0</v>
      </c>
      <c r="G68" s="2">
        <v>23</v>
      </c>
      <c r="H68" s="3">
        <f t="shared" si="2"/>
        <v>0</v>
      </c>
      <c r="I68" s="3">
        <f t="shared" si="0"/>
        <v>0</v>
      </c>
      <c r="J68" s="7" t="s">
        <v>6</v>
      </c>
      <c r="K68" s="37"/>
      <c r="L68" s="39"/>
    </row>
    <row r="69" spans="1:12" x14ac:dyDescent="0.25">
      <c r="A69" s="1">
        <v>63</v>
      </c>
      <c r="B69" s="23" t="s">
        <v>69</v>
      </c>
      <c r="C69" s="20" t="s">
        <v>271</v>
      </c>
      <c r="D69" s="34">
        <v>0</v>
      </c>
      <c r="E69" s="6">
        <v>10</v>
      </c>
      <c r="F69" s="3">
        <f t="shared" si="1"/>
        <v>0</v>
      </c>
      <c r="G69" s="2">
        <v>23</v>
      </c>
      <c r="H69" s="3">
        <f t="shared" si="2"/>
        <v>0</v>
      </c>
      <c r="I69" s="3">
        <f t="shared" si="0"/>
        <v>0</v>
      </c>
      <c r="J69" s="7" t="s">
        <v>6</v>
      </c>
      <c r="K69" s="37"/>
      <c r="L69" s="39"/>
    </row>
    <row r="70" spans="1:12" x14ac:dyDescent="0.25">
      <c r="A70" s="1">
        <v>64</v>
      </c>
      <c r="B70" s="23" t="s">
        <v>70</v>
      </c>
      <c r="C70" s="20" t="s">
        <v>271</v>
      </c>
      <c r="D70" s="34">
        <v>0</v>
      </c>
      <c r="E70" s="6">
        <v>10</v>
      </c>
      <c r="F70" s="3">
        <f t="shared" si="1"/>
        <v>0</v>
      </c>
      <c r="G70" s="2">
        <v>23</v>
      </c>
      <c r="H70" s="3">
        <f t="shared" si="2"/>
        <v>0</v>
      </c>
      <c r="I70" s="3">
        <f t="shared" si="0"/>
        <v>0</v>
      </c>
      <c r="J70" s="7" t="s">
        <v>6</v>
      </c>
      <c r="K70" s="37"/>
      <c r="L70" s="39"/>
    </row>
    <row r="71" spans="1:12" x14ac:dyDescent="0.25">
      <c r="A71" s="1">
        <v>65</v>
      </c>
      <c r="B71" s="23" t="s">
        <v>71</v>
      </c>
      <c r="C71" s="20" t="s">
        <v>271</v>
      </c>
      <c r="D71" s="34">
        <v>0</v>
      </c>
      <c r="E71" s="6">
        <v>50</v>
      </c>
      <c r="F71" s="3">
        <f t="shared" si="1"/>
        <v>0</v>
      </c>
      <c r="G71" s="2">
        <v>23</v>
      </c>
      <c r="H71" s="3">
        <f t="shared" ref="H71:H134" si="3">SUMPRODUCT(F71*G71*0.01)</f>
        <v>0</v>
      </c>
      <c r="I71" s="3">
        <f t="shared" si="0"/>
        <v>0</v>
      </c>
      <c r="J71" s="7" t="s">
        <v>6</v>
      </c>
      <c r="K71" s="37"/>
      <c r="L71" s="39"/>
    </row>
    <row r="72" spans="1:12" x14ac:dyDescent="0.25">
      <c r="A72" s="1">
        <v>66</v>
      </c>
      <c r="B72" s="23" t="s">
        <v>72</v>
      </c>
      <c r="C72" s="20" t="s">
        <v>271</v>
      </c>
      <c r="D72" s="34">
        <v>0</v>
      </c>
      <c r="E72" s="6">
        <v>50</v>
      </c>
      <c r="F72" s="3">
        <f t="shared" ref="F72:F135" si="4">D72*E72</f>
        <v>0</v>
      </c>
      <c r="G72" s="2">
        <v>23</v>
      </c>
      <c r="H72" s="3">
        <f t="shared" si="3"/>
        <v>0</v>
      </c>
      <c r="I72" s="3">
        <f t="shared" si="0"/>
        <v>0</v>
      </c>
      <c r="J72" s="7" t="s">
        <v>6</v>
      </c>
      <c r="K72" s="37"/>
      <c r="L72" s="39"/>
    </row>
    <row r="73" spans="1:12" x14ac:dyDescent="0.25">
      <c r="A73" s="1">
        <v>67</v>
      </c>
      <c r="B73" s="23" t="s">
        <v>73</v>
      </c>
      <c r="C73" s="20" t="s">
        <v>271</v>
      </c>
      <c r="D73" s="34">
        <v>0</v>
      </c>
      <c r="E73" s="6">
        <v>25</v>
      </c>
      <c r="F73" s="3">
        <f t="shared" si="4"/>
        <v>0</v>
      </c>
      <c r="G73" s="2">
        <v>23</v>
      </c>
      <c r="H73" s="3">
        <f t="shared" si="3"/>
        <v>0</v>
      </c>
      <c r="I73" s="3">
        <f t="shared" si="0"/>
        <v>0</v>
      </c>
      <c r="J73" s="7" t="s">
        <v>6</v>
      </c>
      <c r="K73" s="37"/>
      <c r="L73" s="39"/>
    </row>
    <row r="74" spans="1:12" x14ac:dyDescent="0.25">
      <c r="A74" s="1">
        <v>68</v>
      </c>
      <c r="B74" s="23" t="s">
        <v>74</v>
      </c>
      <c r="C74" s="20" t="s">
        <v>271</v>
      </c>
      <c r="D74" s="34">
        <v>0</v>
      </c>
      <c r="E74" s="6">
        <v>25</v>
      </c>
      <c r="F74" s="3">
        <f t="shared" si="4"/>
        <v>0</v>
      </c>
      <c r="G74" s="2">
        <v>23</v>
      </c>
      <c r="H74" s="3">
        <f t="shared" si="3"/>
        <v>0</v>
      </c>
      <c r="I74" s="3">
        <f t="shared" si="0"/>
        <v>0</v>
      </c>
      <c r="J74" s="7" t="s">
        <v>6</v>
      </c>
      <c r="K74" s="37"/>
      <c r="L74" s="39"/>
    </row>
    <row r="75" spans="1:12" x14ac:dyDescent="0.25">
      <c r="A75" s="1">
        <v>69</v>
      </c>
      <c r="B75" s="23" t="s">
        <v>75</v>
      </c>
      <c r="C75" s="20" t="s">
        <v>271</v>
      </c>
      <c r="D75" s="34">
        <v>0</v>
      </c>
      <c r="E75" s="6">
        <v>50</v>
      </c>
      <c r="F75" s="3">
        <f t="shared" si="4"/>
        <v>0</v>
      </c>
      <c r="G75" s="2">
        <v>23</v>
      </c>
      <c r="H75" s="3">
        <f t="shared" si="3"/>
        <v>0</v>
      </c>
      <c r="I75" s="3">
        <f t="shared" si="0"/>
        <v>0</v>
      </c>
      <c r="J75" s="7" t="s">
        <v>6</v>
      </c>
      <c r="K75" s="37"/>
      <c r="L75" s="39"/>
    </row>
    <row r="76" spans="1:12" x14ac:dyDescent="0.25">
      <c r="A76" s="1">
        <v>70</v>
      </c>
      <c r="B76" s="23" t="s">
        <v>76</v>
      </c>
      <c r="C76" s="20" t="s">
        <v>271</v>
      </c>
      <c r="D76" s="34">
        <v>0</v>
      </c>
      <c r="E76" s="6">
        <v>50</v>
      </c>
      <c r="F76" s="3">
        <f t="shared" si="4"/>
        <v>0</v>
      </c>
      <c r="G76" s="2">
        <v>23</v>
      </c>
      <c r="H76" s="3">
        <f t="shared" si="3"/>
        <v>0</v>
      </c>
      <c r="I76" s="3">
        <f t="shared" si="0"/>
        <v>0</v>
      </c>
      <c r="J76" s="7" t="s">
        <v>6</v>
      </c>
      <c r="K76" s="40"/>
      <c r="L76" s="39"/>
    </row>
    <row r="77" spans="1:12" x14ac:dyDescent="0.25">
      <c r="A77" s="1">
        <v>71</v>
      </c>
      <c r="B77" s="23" t="s">
        <v>77</v>
      </c>
      <c r="C77" s="20" t="s">
        <v>271</v>
      </c>
      <c r="D77" s="34">
        <v>0</v>
      </c>
      <c r="E77" s="6">
        <v>50</v>
      </c>
      <c r="F77" s="3">
        <f t="shared" si="4"/>
        <v>0</v>
      </c>
      <c r="G77" s="2">
        <v>23</v>
      </c>
      <c r="H77" s="3">
        <f t="shared" si="3"/>
        <v>0</v>
      </c>
      <c r="I77" s="3">
        <f t="shared" si="0"/>
        <v>0</v>
      </c>
      <c r="J77" s="7" t="s">
        <v>6</v>
      </c>
      <c r="K77" s="40"/>
      <c r="L77" s="39"/>
    </row>
    <row r="78" spans="1:12" x14ac:dyDescent="0.25">
      <c r="A78" s="1">
        <v>72</v>
      </c>
      <c r="B78" s="23" t="s">
        <v>78</v>
      </c>
      <c r="C78" s="20" t="s">
        <v>271</v>
      </c>
      <c r="D78" s="34">
        <v>0</v>
      </c>
      <c r="E78" s="6">
        <v>50</v>
      </c>
      <c r="F78" s="3">
        <f t="shared" si="4"/>
        <v>0</v>
      </c>
      <c r="G78" s="2">
        <v>23</v>
      </c>
      <c r="H78" s="3">
        <f t="shared" si="3"/>
        <v>0</v>
      </c>
      <c r="I78" s="3">
        <f t="shared" si="0"/>
        <v>0</v>
      </c>
      <c r="J78" s="7" t="s">
        <v>6</v>
      </c>
      <c r="K78" s="37"/>
      <c r="L78" s="39"/>
    </row>
    <row r="79" spans="1:12" x14ac:dyDescent="0.25">
      <c r="A79" s="1">
        <v>73</v>
      </c>
      <c r="B79" s="23" t="s">
        <v>79</v>
      </c>
      <c r="C79" s="20" t="s">
        <v>271</v>
      </c>
      <c r="D79" s="34">
        <v>0</v>
      </c>
      <c r="E79" s="6">
        <v>50</v>
      </c>
      <c r="F79" s="3">
        <f t="shared" si="4"/>
        <v>0</v>
      </c>
      <c r="G79" s="2">
        <v>23</v>
      </c>
      <c r="H79" s="3">
        <f t="shared" si="3"/>
        <v>0</v>
      </c>
      <c r="I79" s="3">
        <f t="shared" si="0"/>
        <v>0</v>
      </c>
      <c r="J79" s="7" t="s">
        <v>6</v>
      </c>
      <c r="K79" s="37"/>
      <c r="L79" s="39"/>
    </row>
    <row r="80" spans="1:12" x14ac:dyDescent="0.25">
      <c r="A80" s="1">
        <v>74</v>
      </c>
      <c r="B80" s="23" t="s">
        <v>80</v>
      </c>
      <c r="C80" s="20" t="s">
        <v>271</v>
      </c>
      <c r="D80" s="34">
        <v>0</v>
      </c>
      <c r="E80" s="6">
        <v>50</v>
      </c>
      <c r="F80" s="3">
        <f t="shared" si="4"/>
        <v>0</v>
      </c>
      <c r="G80" s="2">
        <v>23</v>
      </c>
      <c r="H80" s="3">
        <f t="shared" si="3"/>
        <v>0</v>
      </c>
      <c r="I80" s="3">
        <f t="shared" si="0"/>
        <v>0</v>
      </c>
      <c r="J80" s="7" t="s">
        <v>6</v>
      </c>
      <c r="K80" s="37"/>
      <c r="L80" s="39"/>
    </row>
    <row r="81" spans="1:12" x14ac:dyDescent="0.25">
      <c r="A81" s="1">
        <v>75</v>
      </c>
      <c r="B81" s="23" t="s">
        <v>81</v>
      </c>
      <c r="C81" s="20" t="s">
        <v>271</v>
      </c>
      <c r="D81" s="34">
        <v>0</v>
      </c>
      <c r="E81" s="6">
        <v>50</v>
      </c>
      <c r="F81" s="3">
        <f t="shared" si="4"/>
        <v>0</v>
      </c>
      <c r="G81" s="2">
        <v>23</v>
      </c>
      <c r="H81" s="3">
        <f t="shared" si="3"/>
        <v>0</v>
      </c>
      <c r="I81" s="3">
        <f t="shared" si="0"/>
        <v>0</v>
      </c>
      <c r="J81" s="7" t="s">
        <v>6</v>
      </c>
      <c r="K81" s="37"/>
      <c r="L81" s="39"/>
    </row>
    <row r="82" spans="1:12" x14ac:dyDescent="0.25">
      <c r="A82" s="1">
        <v>76</v>
      </c>
      <c r="B82" s="23" t="s">
        <v>82</v>
      </c>
      <c r="C82" s="20" t="s">
        <v>271</v>
      </c>
      <c r="D82" s="34">
        <v>0</v>
      </c>
      <c r="E82" s="6">
        <v>50</v>
      </c>
      <c r="F82" s="3">
        <f t="shared" si="4"/>
        <v>0</v>
      </c>
      <c r="G82" s="2">
        <v>23</v>
      </c>
      <c r="H82" s="3">
        <f t="shared" si="3"/>
        <v>0</v>
      </c>
      <c r="I82" s="3">
        <f t="shared" si="0"/>
        <v>0</v>
      </c>
      <c r="J82" s="7" t="s">
        <v>6</v>
      </c>
      <c r="K82" s="37"/>
      <c r="L82" s="39"/>
    </row>
    <row r="83" spans="1:12" x14ac:dyDescent="0.25">
      <c r="A83" s="1">
        <v>77</v>
      </c>
      <c r="B83" s="23" t="s">
        <v>83</v>
      </c>
      <c r="C83" s="20" t="s">
        <v>271</v>
      </c>
      <c r="D83" s="34">
        <v>0</v>
      </c>
      <c r="E83" s="6">
        <v>50</v>
      </c>
      <c r="F83" s="3">
        <f t="shared" si="4"/>
        <v>0</v>
      </c>
      <c r="G83" s="2">
        <v>23</v>
      </c>
      <c r="H83" s="3">
        <f t="shared" si="3"/>
        <v>0</v>
      </c>
      <c r="I83" s="3">
        <f t="shared" si="0"/>
        <v>0</v>
      </c>
      <c r="J83" s="7" t="s">
        <v>6</v>
      </c>
      <c r="K83" s="37"/>
      <c r="L83" s="39"/>
    </row>
    <row r="84" spans="1:12" x14ac:dyDescent="0.25">
      <c r="A84" s="1">
        <v>78</v>
      </c>
      <c r="B84" s="23" t="s">
        <v>84</v>
      </c>
      <c r="C84" s="20" t="s">
        <v>271</v>
      </c>
      <c r="D84" s="34">
        <v>0</v>
      </c>
      <c r="E84" s="6">
        <v>30</v>
      </c>
      <c r="F84" s="3">
        <f t="shared" si="4"/>
        <v>0</v>
      </c>
      <c r="G84" s="2">
        <v>23</v>
      </c>
      <c r="H84" s="3">
        <f t="shared" si="3"/>
        <v>0</v>
      </c>
      <c r="I84" s="3">
        <f t="shared" si="0"/>
        <v>0</v>
      </c>
      <c r="J84" s="7" t="s">
        <v>6</v>
      </c>
      <c r="K84" s="37"/>
      <c r="L84" s="39"/>
    </row>
    <row r="85" spans="1:12" x14ac:dyDescent="0.25">
      <c r="A85" s="1">
        <v>79</v>
      </c>
      <c r="B85" s="23" t="s">
        <v>85</v>
      </c>
      <c r="C85" s="20" t="s">
        <v>271</v>
      </c>
      <c r="D85" s="34">
        <v>0</v>
      </c>
      <c r="E85" s="6">
        <v>30</v>
      </c>
      <c r="F85" s="3">
        <f t="shared" si="4"/>
        <v>0</v>
      </c>
      <c r="G85" s="2">
        <v>23</v>
      </c>
      <c r="H85" s="3">
        <f t="shared" si="3"/>
        <v>0</v>
      </c>
      <c r="I85" s="3">
        <f t="shared" si="0"/>
        <v>0</v>
      </c>
      <c r="J85" s="7" t="s">
        <v>6</v>
      </c>
      <c r="K85" s="40"/>
      <c r="L85" s="39"/>
    </row>
    <row r="86" spans="1:12" x14ac:dyDescent="0.25">
      <c r="A86" s="1">
        <v>80</v>
      </c>
      <c r="B86" s="23" t="s">
        <v>86</v>
      </c>
      <c r="C86" s="20" t="s">
        <v>271</v>
      </c>
      <c r="D86" s="34">
        <v>0</v>
      </c>
      <c r="E86" s="6">
        <v>30</v>
      </c>
      <c r="F86" s="3">
        <f t="shared" si="4"/>
        <v>0</v>
      </c>
      <c r="G86" s="2">
        <v>23</v>
      </c>
      <c r="H86" s="3">
        <f t="shared" si="3"/>
        <v>0</v>
      </c>
      <c r="I86" s="3">
        <f t="shared" si="0"/>
        <v>0</v>
      </c>
      <c r="J86" s="7" t="s">
        <v>6</v>
      </c>
      <c r="K86" s="37"/>
      <c r="L86" s="39"/>
    </row>
    <row r="87" spans="1:12" x14ac:dyDescent="0.25">
      <c r="A87" s="1">
        <v>81</v>
      </c>
      <c r="B87" s="23" t="s">
        <v>87</v>
      </c>
      <c r="C87" s="20" t="s">
        <v>271</v>
      </c>
      <c r="D87" s="34">
        <v>0</v>
      </c>
      <c r="E87" s="6">
        <v>30</v>
      </c>
      <c r="F87" s="3">
        <f t="shared" si="4"/>
        <v>0</v>
      </c>
      <c r="G87" s="2">
        <v>23</v>
      </c>
      <c r="H87" s="3">
        <f t="shared" si="3"/>
        <v>0</v>
      </c>
      <c r="I87" s="3">
        <f t="shared" si="0"/>
        <v>0</v>
      </c>
      <c r="J87" s="7" t="s">
        <v>6</v>
      </c>
      <c r="K87" s="40"/>
      <c r="L87" s="39"/>
    </row>
    <row r="88" spans="1:12" x14ac:dyDescent="0.25">
      <c r="A88" s="1">
        <v>82</v>
      </c>
      <c r="B88" s="23" t="s">
        <v>88</v>
      </c>
      <c r="C88" s="20" t="s">
        <v>271</v>
      </c>
      <c r="D88" s="34">
        <v>0</v>
      </c>
      <c r="E88" s="6">
        <v>10</v>
      </c>
      <c r="F88" s="3">
        <f t="shared" si="4"/>
        <v>0</v>
      </c>
      <c r="G88" s="2">
        <v>23</v>
      </c>
      <c r="H88" s="3">
        <f t="shared" si="3"/>
        <v>0</v>
      </c>
      <c r="I88" s="3">
        <f t="shared" si="0"/>
        <v>0</v>
      </c>
      <c r="J88" s="7" t="s">
        <v>6</v>
      </c>
      <c r="K88" s="37"/>
      <c r="L88" s="39"/>
    </row>
    <row r="89" spans="1:12" x14ac:dyDescent="0.25">
      <c r="A89" s="1">
        <v>83</v>
      </c>
      <c r="B89" s="19" t="s">
        <v>89</v>
      </c>
      <c r="C89" s="20" t="s">
        <v>271</v>
      </c>
      <c r="D89" s="34">
        <v>0</v>
      </c>
      <c r="E89" s="21">
        <v>10</v>
      </c>
      <c r="F89" s="3">
        <f t="shared" si="4"/>
        <v>0</v>
      </c>
      <c r="G89" s="5">
        <v>23</v>
      </c>
      <c r="H89" s="3">
        <f t="shared" si="3"/>
        <v>0</v>
      </c>
      <c r="I89" s="3">
        <f t="shared" si="0"/>
        <v>0</v>
      </c>
      <c r="J89" s="4" t="s">
        <v>6</v>
      </c>
      <c r="K89" s="35"/>
      <c r="L89" s="39"/>
    </row>
    <row r="90" spans="1:12" ht="24" x14ac:dyDescent="0.25">
      <c r="A90" s="1">
        <v>84</v>
      </c>
      <c r="B90" s="26" t="s">
        <v>90</v>
      </c>
      <c r="C90" s="20" t="s">
        <v>271</v>
      </c>
      <c r="D90" s="34">
        <v>0</v>
      </c>
      <c r="E90" s="21">
        <v>200</v>
      </c>
      <c r="F90" s="3">
        <f t="shared" si="4"/>
        <v>0</v>
      </c>
      <c r="G90" s="5">
        <v>23</v>
      </c>
      <c r="H90" s="3">
        <f t="shared" si="3"/>
        <v>0</v>
      </c>
      <c r="I90" s="3">
        <f t="shared" si="0"/>
        <v>0</v>
      </c>
      <c r="J90" s="4" t="s">
        <v>6</v>
      </c>
      <c r="K90" s="35"/>
      <c r="L90" s="39"/>
    </row>
    <row r="91" spans="1:12" ht="24" x14ac:dyDescent="0.25">
      <c r="A91" s="1">
        <v>85</v>
      </c>
      <c r="B91" s="26" t="s">
        <v>91</v>
      </c>
      <c r="C91" s="20" t="s">
        <v>271</v>
      </c>
      <c r="D91" s="34">
        <v>0</v>
      </c>
      <c r="E91" s="21">
        <v>100</v>
      </c>
      <c r="F91" s="3">
        <f t="shared" si="4"/>
        <v>0</v>
      </c>
      <c r="G91" s="5">
        <v>23</v>
      </c>
      <c r="H91" s="3">
        <f t="shared" si="3"/>
        <v>0</v>
      </c>
      <c r="I91" s="3">
        <f t="shared" si="0"/>
        <v>0</v>
      </c>
      <c r="J91" s="4" t="s">
        <v>6</v>
      </c>
      <c r="K91" s="35"/>
      <c r="L91" s="39"/>
    </row>
    <row r="92" spans="1:12" ht="24" x14ac:dyDescent="0.25">
      <c r="A92" s="1">
        <v>86</v>
      </c>
      <c r="B92" s="26" t="s">
        <v>92</v>
      </c>
      <c r="C92" s="20" t="s">
        <v>271</v>
      </c>
      <c r="D92" s="34">
        <v>0</v>
      </c>
      <c r="E92" s="21">
        <v>100</v>
      </c>
      <c r="F92" s="3">
        <f t="shared" si="4"/>
        <v>0</v>
      </c>
      <c r="G92" s="5">
        <v>23</v>
      </c>
      <c r="H92" s="3">
        <f t="shared" si="3"/>
        <v>0</v>
      </c>
      <c r="I92" s="3">
        <f t="shared" si="0"/>
        <v>0</v>
      </c>
      <c r="J92" s="4" t="s">
        <v>6</v>
      </c>
      <c r="K92" s="35"/>
      <c r="L92" s="39"/>
    </row>
    <row r="93" spans="1:12" x14ac:dyDescent="0.25">
      <c r="A93" s="1">
        <v>87</v>
      </c>
      <c r="B93" s="23" t="s">
        <v>93</v>
      </c>
      <c r="C93" s="20" t="s">
        <v>271</v>
      </c>
      <c r="D93" s="34">
        <v>0</v>
      </c>
      <c r="E93" s="6">
        <v>10</v>
      </c>
      <c r="F93" s="3">
        <f t="shared" si="4"/>
        <v>0</v>
      </c>
      <c r="G93" s="2">
        <v>23</v>
      </c>
      <c r="H93" s="3">
        <f t="shared" si="3"/>
        <v>0</v>
      </c>
      <c r="I93" s="3">
        <f t="shared" si="0"/>
        <v>0</v>
      </c>
      <c r="J93" s="6" t="s">
        <v>6</v>
      </c>
      <c r="K93" s="38"/>
      <c r="L93" s="39"/>
    </row>
    <row r="94" spans="1:12" x14ac:dyDescent="0.25">
      <c r="A94" s="1">
        <v>88</v>
      </c>
      <c r="B94" s="23" t="s">
        <v>94</v>
      </c>
      <c r="C94" s="20" t="s">
        <v>271</v>
      </c>
      <c r="D94" s="34">
        <v>0</v>
      </c>
      <c r="E94" s="6">
        <v>10</v>
      </c>
      <c r="F94" s="3">
        <f t="shared" si="4"/>
        <v>0</v>
      </c>
      <c r="G94" s="2">
        <v>23</v>
      </c>
      <c r="H94" s="3">
        <f t="shared" si="3"/>
        <v>0</v>
      </c>
      <c r="I94" s="3">
        <f t="shared" si="0"/>
        <v>0</v>
      </c>
      <c r="J94" s="6" t="s">
        <v>6</v>
      </c>
      <c r="K94" s="38"/>
      <c r="L94" s="39"/>
    </row>
    <row r="95" spans="1:12" x14ac:dyDescent="0.25">
      <c r="A95" s="1">
        <v>89</v>
      </c>
      <c r="B95" s="23" t="s">
        <v>95</v>
      </c>
      <c r="C95" s="20" t="s">
        <v>271</v>
      </c>
      <c r="D95" s="34">
        <v>0</v>
      </c>
      <c r="E95" s="6">
        <v>100</v>
      </c>
      <c r="F95" s="3">
        <f t="shared" si="4"/>
        <v>0</v>
      </c>
      <c r="G95" s="2">
        <v>23</v>
      </c>
      <c r="H95" s="3">
        <f t="shared" si="3"/>
        <v>0</v>
      </c>
      <c r="I95" s="3">
        <f t="shared" si="0"/>
        <v>0</v>
      </c>
      <c r="J95" s="6" t="s">
        <v>6</v>
      </c>
      <c r="K95" s="38"/>
      <c r="L95" s="39"/>
    </row>
    <row r="96" spans="1:12" x14ac:dyDescent="0.25">
      <c r="A96" s="1">
        <v>90</v>
      </c>
      <c r="B96" s="23" t="s">
        <v>96</v>
      </c>
      <c r="C96" s="20" t="s">
        <v>271</v>
      </c>
      <c r="D96" s="34">
        <v>0</v>
      </c>
      <c r="E96" s="6">
        <v>10</v>
      </c>
      <c r="F96" s="3">
        <f t="shared" si="4"/>
        <v>0</v>
      </c>
      <c r="G96" s="2">
        <v>23</v>
      </c>
      <c r="H96" s="3">
        <f t="shared" si="3"/>
        <v>0</v>
      </c>
      <c r="I96" s="3">
        <f t="shared" si="0"/>
        <v>0</v>
      </c>
      <c r="J96" s="6" t="s">
        <v>6</v>
      </c>
      <c r="K96" s="38"/>
      <c r="L96" s="39"/>
    </row>
    <row r="97" spans="1:12" x14ac:dyDescent="0.25">
      <c r="A97" s="1">
        <v>91</v>
      </c>
      <c r="B97" s="23" t="s">
        <v>97</v>
      </c>
      <c r="C97" s="20" t="s">
        <v>271</v>
      </c>
      <c r="D97" s="34">
        <v>0</v>
      </c>
      <c r="E97" s="6">
        <v>10</v>
      </c>
      <c r="F97" s="3">
        <f t="shared" si="4"/>
        <v>0</v>
      </c>
      <c r="G97" s="2">
        <v>23</v>
      </c>
      <c r="H97" s="3">
        <f t="shared" si="3"/>
        <v>0</v>
      </c>
      <c r="I97" s="3">
        <f t="shared" ref="I97:I171" si="5">SUM(F97+H97)</f>
        <v>0</v>
      </c>
      <c r="J97" s="6" t="s">
        <v>6</v>
      </c>
      <c r="K97" s="38"/>
      <c r="L97" s="39"/>
    </row>
    <row r="98" spans="1:12" ht="36" x14ac:dyDescent="0.25">
      <c r="A98" s="1">
        <v>92</v>
      </c>
      <c r="B98" s="26" t="s">
        <v>98</v>
      </c>
      <c r="C98" s="20" t="s">
        <v>271</v>
      </c>
      <c r="D98" s="34">
        <v>0</v>
      </c>
      <c r="E98" s="21">
        <v>50</v>
      </c>
      <c r="F98" s="3">
        <f t="shared" si="4"/>
        <v>0</v>
      </c>
      <c r="G98" s="5">
        <v>23</v>
      </c>
      <c r="H98" s="3">
        <f t="shared" si="3"/>
        <v>0</v>
      </c>
      <c r="I98" s="3">
        <f t="shared" si="5"/>
        <v>0</v>
      </c>
      <c r="J98" s="4" t="s">
        <v>6</v>
      </c>
      <c r="K98" s="35"/>
      <c r="L98" s="39"/>
    </row>
    <row r="99" spans="1:12" x14ac:dyDescent="0.25">
      <c r="A99" s="1">
        <v>93</v>
      </c>
      <c r="B99" s="23" t="s">
        <v>99</v>
      </c>
      <c r="C99" s="20" t="s">
        <v>271</v>
      </c>
      <c r="D99" s="34">
        <v>0</v>
      </c>
      <c r="E99" s="6">
        <v>20</v>
      </c>
      <c r="F99" s="3">
        <f t="shared" si="4"/>
        <v>0</v>
      </c>
      <c r="G99" s="2">
        <v>23</v>
      </c>
      <c r="H99" s="3">
        <f t="shared" si="3"/>
        <v>0</v>
      </c>
      <c r="I99" s="3">
        <f t="shared" si="5"/>
        <v>0</v>
      </c>
      <c r="J99" s="6" t="s">
        <v>6</v>
      </c>
      <c r="K99" s="38"/>
      <c r="L99" s="39"/>
    </row>
    <row r="100" spans="1:12" x14ac:dyDescent="0.25">
      <c r="A100" s="1">
        <v>94</v>
      </c>
      <c r="B100" s="23" t="s">
        <v>100</v>
      </c>
      <c r="C100" s="20" t="s">
        <v>271</v>
      </c>
      <c r="D100" s="34">
        <v>0</v>
      </c>
      <c r="E100" s="6">
        <v>20</v>
      </c>
      <c r="F100" s="3">
        <f t="shared" si="4"/>
        <v>0</v>
      </c>
      <c r="G100" s="2">
        <v>23</v>
      </c>
      <c r="H100" s="3">
        <f t="shared" si="3"/>
        <v>0</v>
      </c>
      <c r="I100" s="3">
        <f t="shared" si="5"/>
        <v>0</v>
      </c>
      <c r="J100" s="7" t="s">
        <v>6</v>
      </c>
      <c r="K100" s="37"/>
      <c r="L100" s="39"/>
    </row>
    <row r="101" spans="1:12" x14ac:dyDescent="0.25">
      <c r="A101" s="1">
        <v>95</v>
      </c>
      <c r="B101" s="23" t="s">
        <v>101</v>
      </c>
      <c r="C101" s="20" t="s">
        <v>271</v>
      </c>
      <c r="D101" s="34">
        <v>0</v>
      </c>
      <c r="E101" s="6">
        <v>20</v>
      </c>
      <c r="F101" s="3">
        <f t="shared" si="4"/>
        <v>0</v>
      </c>
      <c r="G101" s="2">
        <v>23</v>
      </c>
      <c r="H101" s="3">
        <f t="shared" si="3"/>
        <v>0</v>
      </c>
      <c r="I101" s="3">
        <f t="shared" si="5"/>
        <v>0</v>
      </c>
      <c r="J101" s="7" t="s">
        <v>6</v>
      </c>
      <c r="K101" s="40"/>
      <c r="L101" s="39"/>
    </row>
    <row r="102" spans="1:12" x14ac:dyDescent="0.25">
      <c r="A102" s="1">
        <v>96</v>
      </c>
      <c r="B102" s="19" t="s">
        <v>102</v>
      </c>
      <c r="C102" s="20" t="s">
        <v>271</v>
      </c>
      <c r="D102" s="34">
        <v>0</v>
      </c>
      <c r="E102" s="21">
        <v>5</v>
      </c>
      <c r="F102" s="3">
        <f t="shared" si="4"/>
        <v>0</v>
      </c>
      <c r="G102" s="5">
        <v>23</v>
      </c>
      <c r="H102" s="3">
        <f t="shared" si="3"/>
        <v>0</v>
      </c>
      <c r="I102" s="3">
        <f t="shared" si="5"/>
        <v>0</v>
      </c>
      <c r="J102" s="4" t="s">
        <v>6</v>
      </c>
      <c r="K102" s="35"/>
      <c r="L102" s="39"/>
    </row>
    <row r="103" spans="1:12" x14ac:dyDescent="0.25">
      <c r="A103" s="1">
        <v>97</v>
      </c>
      <c r="B103" s="22" t="s">
        <v>103</v>
      </c>
      <c r="C103" s="20" t="s">
        <v>271</v>
      </c>
      <c r="D103" s="34">
        <v>0</v>
      </c>
      <c r="E103" s="21">
        <v>10</v>
      </c>
      <c r="F103" s="3">
        <f t="shared" si="4"/>
        <v>0</v>
      </c>
      <c r="G103" s="5">
        <v>23</v>
      </c>
      <c r="H103" s="3">
        <f t="shared" si="3"/>
        <v>0</v>
      </c>
      <c r="I103" s="3">
        <f t="shared" si="5"/>
        <v>0</v>
      </c>
      <c r="J103" s="4" t="s">
        <v>6</v>
      </c>
      <c r="K103" s="35"/>
      <c r="L103" s="39"/>
    </row>
    <row r="104" spans="1:12" x14ac:dyDescent="0.25">
      <c r="A104" s="1">
        <v>98</v>
      </c>
      <c r="B104" s="19" t="s">
        <v>104</v>
      </c>
      <c r="C104" s="20" t="s">
        <v>271</v>
      </c>
      <c r="D104" s="34">
        <v>0</v>
      </c>
      <c r="E104" s="21">
        <v>10</v>
      </c>
      <c r="F104" s="3">
        <f t="shared" si="4"/>
        <v>0</v>
      </c>
      <c r="G104" s="5">
        <v>23</v>
      </c>
      <c r="H104" s="3">
        <f t="shared" si="3"/>
        <v>0</v>
      </c>
      <c r="I104" s="3">
        <f t="shared" si="5"/>
        <v>0</v>
      </c>
      <c r="J104" s="4" t="s">
        <v>6</v>
      </c>
      <c r="K104" s="35"/>
      <c r="L104" s="39"/>
    </row>
    <row r="105" spans="1:12" x14ac:dyDescent="0.25">
      <c r="A105" s="1">
        <v>99</v>
      </c>
      <c r="B105" s="19" t="s">
        <v>105</v>
      </c>
      <c r="C105" s="20" t="s">
        <v>271</v>
      </c>
      <c r="D105" s="34">
        <v>0</v>
      </c>
      <c r="E105" s="21">
        <v>10</v>
      </c>
      <c r="F105" s="3">
        <f t="shared" si="4"/>
        <v>0</v>
      </c>
      <c r="G105" s="5">
        <v>23</v>
      </c>
      <c r="H105" s="3">
        <f t="shared" si="3"/>
        <v>0</v>
      </c>
      <c r="I105" s="3">
        <f t="shared" si="5"/>
        <v>0</v>
      </c>
      <c r="J105" s="4" t="s">
        <v>6</v>
      </c>
      <c r="K105" s="35"/>
      <c r="L105" s="39"/>
    </row>
    <row r="106" spans="1:12" x14ac:dyDescent="0.25">
      <c r="A106" s="1">
        <v>100</v>
      </c>
      <c r="B106" s="22" t="s">
        <v>106</v>
      </c>
      <c r="C106" s="20" t="s">
        <v>271</v>
      </c>
      <c r="D106" s="34">
        <v>0</v>
      </c>
      <c r="E106" s="21">
        <v>10</v>
      </c>
      <c r="F106" s="3">
        <f t="shared" si="4"/>
        <v>0</v>
      </c>
      <c r="G106" s="5">
        <v>23</v>
      </c>
      <c r="H106" s="3">
        <f t="shared" si="3"/>
        <v>0</v>
      </c>
      <c r="I106" s="3">
        <f t="shared" si="5"/>
        <v>0</v>
      </c>
      <c r="J106" s="4" t="s">
        <v>6</v>
      </c>
      <c r="K106" s="35"/>
      <c r="L106" s="39"/>
    </row>
    <row r="107" spans="1:12" x14ac:dyDescent="0.25">
      <c r="A107" s="1">
        <v>101</v>
      </c>
      <c r="B107" s="22" t="s">
        <v>107</v>
      </c>
      <c r="C107" s="20" t="s">
        <v>271</v>
      </c>
      <c r="D107" s="34">
        <v>0</v>
      </c>
      <c r="E107" s="21">
        <v>10</v>
      </c>
      <c r="F107" s="3">
        <f t="shared" si="4"/>
        <v>0</v>
      </c>
      <c r="G107" s="5">
        <v>23</v>
      </c>
      <c r="H107" s="3">
        <f t="shared" si="3"/>
        <v>0</v>
      </c>
      <c r="I107" s="3">
        <f t="shared" si="5"/>
        <v>0</v>
      </c>
      <c r="J107" s="4" t="s">
        <v>6</v>
      </c>
      <c r="K107" s="35"/>
      <c r="L107" s="39"/>
    </row>
    <row r="108" spans="1:12" ht="15.75" customHeight="1" x14ac:dyDescent="0.25">
      <c r="A108" s="1">
        <v>102</v>
      </c>
      <c r="B108" s="23" t="s">
        <v>108</v>
      </c>
      <c r="C108" s="20" t="s">
        <v>271</v>
      </c>
      <c r="D108" s="34">
        <v>0</v>
      </c>
      <c r="E108" s="6">
        <v>20</v>
      </c>
      <c r="F108" s="3">
        <f t="shared" si="4"/>
        <v>0</v>
      </c>
      <c r="G108" s="2">
        <v>23</v>
      </c>
      <c r="H108" s="3">
        <f t="shared" si="3"/>
        <v>0</v>
      </c>
      <c r="I108" s="3">
        <f t="shared" si="5"/>
        <v>0</v>
      </c>
      <c r="J108" s="7" t="s">
        <v>6</v>
      </c>
      <c r="K108" s="40"/>
      <c r="L108" s="39"/>
    </row>
    <row r="109" spans="1:12" x14ac:dyDescent="0.25">
      <c r="A109" s="1">
        <v>103</v>
      </c>
      <c r="B109" s="19" t="s">
        <v>109</v>
      </c>
      <c r="C109" s="20" t="s">
        <v>271</v>
      </c>
      <c r="D109" s="34">
        <v>0</v>
      </c>
      <c r="E109" s="21">
        <v>10</v>
      </c>
      <c r="F109" s="3">
        <f t="shared" si="4"/>
        <v>0</v>
      </c>
      <c r="G109" s="5">
        <v>23</v>
      </c>
      <c r="H109" s="3">
        <f t="shared" si="3"/>
        <v>0</v>
      </c>
      <c r="I109" s="3">
        <f t="shared" si="5"/>
        <v>0</v>
      </c>
      <c r="J109" s="4" t="s">
        <v>6</v>
      </c>
      <c r="K109" s="35"/>
      <c r="L109" s="39"/>
    </row>
    <row r="110" spans="1:12" x14ac:dyDescent="0.25">
      <c r="A110" s="1">
        <v>104</v>
      </c>
      <c r="B110" s="19" t="s">
        <v>110</v>
      </c>
      <c r="C110" s="20" t="s">
        <v>271</v>
      </c>
      <c r="D110" s="34">
        <v>0</v>
      </c>
      <c r="E110" s="21">
        <v>10</v>
      </c>
      <c r="F110" s="3">
        <f t="shared" si="4"/>
        <v>0</v>
      </c>
      <c r="G110" s="5">
        <v>23</v>
      </c>
      <c r="H110" s="3">
        <f t="shared" si="3"/>
        <v>0</v>
      </c>
      <c r="I110" s="3">
        <f t="shared" si="5"/>
        <v>0</v>
      </c>
      <c r="J110" s="4" t="s">
        <v>6</v>
      </c>
      <c r="K110" s="35"/>
      <c r="L110" s="39"/>
    </row>
    <row r="111" spans="1:12" x14ac:dyDescent="0.25">
      <c r="A111" s="1">
        <v>105</v>
      </c>
      <c r="B111" s="23" t="s">
        <v>111</v>
      </c>
      <c r="C111" s="20" t="s">
        <v>271</v>
      </c>
      <c r="D111" s="34">
        <v>0</v>
      </c>
      <c r="E111" s="6">
        <v>10</v>
      </c>
      <c r="F111" s="3">
        <f t="shared" si="4"/>
        <v>0</v>
      </c>
      <c r="G111" s="2">
        <v>23</v>
      </c>
      <c r="H111" s="3">
        <f t="shared" si="3"/>
        <v>0</v>
      </c>
      <c r="I111" s="3">
        <f t="shared" si="5"/>
        <v>0</v>
      </c>
      <c r="J111" s="6" t="s">
        <v>6</v>
      </c>
      <c r="K111" s="38"/>
      <c r="L111" s="39"/>
    </row>
    <row r="112" spans="1:12" x14ac:dyDescent="0.25">
      <c r="A112" s="1">
        <v>106</v>
      </c>
      <c r="B112" s="23" t="s">
        <v>112</v>
      </c>
      <c r="C112" s="20" t="s">
        <v>271</v>
      </c>
      <c r="D112" s="34">
        <v>0</v>
      </c>
      <c r="E112" s="6">
        <v>10</v>
      </c>
      <c r="F112" s="3">
        <f t="shared" si="4"/>
        <v>0</v>
      </c>
      <c r="G112" s="2">
        <v>23</v>
      </c>
      <c r="H112" s="3">
        <f t="shared" si="3"/>
        <v>0</v>
      </c>
      <c r="I112" s="3">
        <f t="shared" si="5"/>
        <v>0</v>
      </c>
      <c r="J112" s="6" t="s">
        <v>6</v>
      </c>
      <c r="K112" s="38"/>
      <c r="L112" s="39"/>
    </row>
    <row r="113" spans="1:12" x14ac:dyDescent="0.25">
      <c r="A113" s="1">
        <v>107</v>
      </c>
      <c r="B113" s="23" t="s">
        <v>113</v>
      </c>
      <c r="C113" s="20" t="s">
        <v>271</v>
      </c>
      <c r="D113" s="34">
        <v>0</v>
      </c>
      <c r="E113" s="6">
        <v>10</v>
      </c>
      <c r="F113" s="3">
        <f t="shared" si="4"/>
        <v>0</v>
      </c>
      <c r="G113" s="2">
        <v>23</v>
      </c>
      <c r="H113" s="3">
        <f t="shared" si="3"/>
        <v>0</v>
      </c>
      <c r="I113" s="3">
        <f t="shared" si="5"/>
        <v>0</v>
      </c>
      <c r="J113" s="6" t="s">
        <v>6</v>
      </c>
      <c r="K113" s="38"/>
      <c r="L113" s="39"/>
    </row>
    <row r="114" spans="1:12" x14ac:dyDescent="0.25">
      <c r="A114" s="1">
        <v>108</v>
      </c>
      <c r="B114" s="23" t="s">
        <v>114</v>
      </c>
      <c r="C114" s="20" t="s">
        <v>271</v>
      </c>
      <c r="D114" s="34">
        <v>0</v>
      </c>
      <c r="E114" s="6">
        <v>10</v>
      </c>
      <c r="F114" s="3">
        <f t="shared" si="4"/>
        <v>0</v>
      </c>
      <c r="G114" s="2">
        <v>23</v>
      </c>
      <c r="H114" s="3">
        <f t="shared" si="3"/>
        <v>0</v>
      </c>
      <c r="I114" s="3">
        <f t="shared" si="5"/>
        <v>0</v>
      </c>
      <c r="J114" s="6" t="s">
        <v>6</v>
      </c>
      <c r="K114" s="38"/>
      <c r="L114" s="39"/>
    </row>
    <row r="115" spans="1:12" ht="16.5" customHeight="1" x14ac:dyDescent="0.25">
      <c r="A115" s="1">
        <v>109</v>
      </c>
      <c r="B115" s="23" t="s">
        <v>115</v>
      </c>
      <c r="C115" s="20" t="s">
        <v>271</v>
      </c>
      <c r="D115" s="34">
        <v>0</v>
      </c>
      <c r="E115" s="6">
        <v>10</v>
      </c>
      <c r="F115" s="3">
        <f t="shared" si="4"/>
        <v>0</v>
      </c>
      <c r="G115" s="2">
        <v>23</v>
      </c>
      <c r="H115" s="3">
        <f t="shared" si="3"/>
        <v>0</v>
      </c>
      <c r="I115" s="3">
        <f>SUM(F115+H115)</f>
        <v>0</v>
      </c>
      <c r="J115" s="6" t="s">
        <v>6</v>
      </c>
      <c r="K115" s="38"/>
      <c r="L115" s="39"/>
    </row>
    <row r="116" spans="1:12" x14ac:dyDescent="0.25">
      <c r="A116" s="1">
        <v>110</v>
      </c>
      <c r="B116" s="19" t="s">
        <v>116</v>
      </c>
      <c r="C116" s="20" t="s">
        <v>271</v>
      </c>
      <c r="D116" s="34">
        <v>0</v>
      </c>
      <c r="E116" s="6">
        <v>10</v>
      </c>
      <c r="F116" s="3">
        <f t="shared" si="4"/>
        <v>0</v>
      </c>
      <c r="G116" s="2">
        <v>23</v>
      </c>
      <c r="H116" s="3">
        <f t="shared" si="3"/>
        <v>0</v>
      </c>
      <c r="I116" s="3">
        <f>SUM(F116+H116)</f>
        <v>0</v>
      </c>
      <c r="J116" s="6" t="s">
        <v>6</v>
      </c>
      <c r="K116" s="35"/>
      <c r="L116" s="39"/>
    </row>
    <row r="117" spans="1:12" x14ac:dyDescent="0.25">
      <c r="A117" s="1">
        <v>111</v>
      </c>
      <c r="B117" s="19" t="s">
        <v>117</v>
      </c>
      <c r="C117" s="20" t="s">
        <v>271</v>
      </c>
      <c r="D117" s="34">
        <v>0</v>
      </c>
      <c r="E117" s="6">
        <v>10</v>
      </c>
      <c r="F117" s="3">
        <f t="shared" si="4"/>
        <v>0</v>
      </c>
      <c r="G117" s="2">
        <v>23</v>
      </c>
      <c r="H117" s="3">
        <f t="shared" si="3"/>
        <v>0</v>
      </c>
      <c r="I117" s="3">
        <f>SUM(F117+H117)</f>
        <v>0</v>
      </c>
      <c r="J117" s="6" t="s">
        <v>6</v>
      </c>
      <c r="K117" s="35"/>
      <c r="L117" s="39"/>
    </row>
    <row r="118" spans="1:12" x14ac:dyDescent="0.25">
      <c r="A118" s="1">
        <v>112</v>
      </c>
      <c r="B118" s="19" t="s">
        <v>118</v>
      </c>
      <c r="C118" s="20" t="s">
        <v>271</v>
      </c>
      <c r="D118" s="34">
        <v>0</v>
      </c>
      <c r="E118" s="6">
        <v>10</v>
      </c>
      <c r="F118" s="3">
        <f t="shared" si="4"/>
        <v>0</v>
      </c>
      <c r="G118" s="2">
        <v>23</v>
      </c>
      <c r="H118" s="3">
        <f t="shared" si="3"/>
        <v>0</v>
      </c>
      <c r="I118" s="3">
        <f>SUM(F118+H118)</f>
        <v>0</v>
      </c>
      <c r="J118" s="6" t="s">
        <v>6</v>
      </c>
      <c r="K118" s="35"/>
      <c r="L118" s="39"/>
    </row>
    <row r="119" spans="1:12" x14ac:dyDescent="0.25">
      <c r="A119" s="1">
        <v>113</v>
      </c>
      <c r="B119" s="19" t="s">
        <v>119</v>
      </c>
      <c r="C119" s="20" t="s">
        <v>271</v>
      </c>
      <c r="D119" s="34">
        <v>0</v>
      </c>
      <c r="E119" s="21">
        <v>20</v>
      </c>
      <c r="F119" s="3">
        <f t="shared" si="4"/>
        <v>0</v>
      </c>
      <c r="G119" s="5">
        <v>23</v>
      </c>
      <c r="H119" s="3">
        <f t="shared" si="3"/>
        <v>0</v>
      </c>
      <c r="I119" s="3">
        <f t="shared" si="5"/>
        <v>0</v>
      </c>
      <c r="J119" s="4" t="s">
        <v>6</v>
      </c>
      <c r="K119" s="35"/>
      <c r="L119" s="39"/>
    </row>
    <row r="120" spans="1:12" ht="24" x14ac:dyDescent="0.25">
      <c r="A120" s="1">
        <v>114</v>
      </c>
      <c r="B120" s="22" t="s">
        <v>120</v>
      </c>
      <c r="C120" s="20" t="s">
        <v>271</v>
      </c>
      <c r="D120" s="34">
        <v>0</v>
      </c>
      <c r="E120" s="21">
        <v>20</v>
      </c>
      <c r="F120" s="3">
        <f t="shared" si="4"/>
        <v>0</v>
      </c>
      <c r="G120" s="5">
        <v>23</v>
      </c>
      <c r="H120" s="3">
        <f t="shared" si="3"/>
        <v>0</v>
      </c>
      <c r="I120" s="3">
        <f t="shared" si="5"/>
        <v>0</v>
      </c>
      <c r="J120" s="4" t="s">
        <v>6</v>
      </c>
      <c r="K120" s="35"/>
      <c r="L120" s="39"/>
    </row>
    <row r="121" spans="1:12" x14ac:dyDescent="0.25">
      <c r="A121" s="1">
        <v>115</v>
      </c>
      <c r="B121" s="19" t="s">
        <v>121</v>
      </c>
      <c r="C121" s="20" t="s">
        <v>271</v>
      </c>
      <c r="D121" s="34">
        <v>0</v>
      </c>
      <c r="E121" s="21">
        <v>10</v>
      </c>
      <c r="F121" s="3">
        <f t="shared" si="4"/>
        <v>0</v>
      </c>
      <c r="G121" s="5">
        <v>23</v>
      </c>
      <c r="H121" s="3">
        <f t="shared" si="3"/>
        <v>0</v>
      </c>
      <c r="I121" s="3">
        <f t="shared" si="5"/>
        <v>0</v>
      </c>
      <c r="J121" s="4" t="s">
        <v>6</v>
      </c>
      <c r="K121" s="35"/>
      <c r="L121" s="39"/>
    </row>
    <row r="122" spans="1:12" ht="24" x14ac:dyDescent="0.25">
      <c r="A122" s="1">
        <v>116</v>
      </c>
      <c r="B122" s="22" t="s">
        <v>122</v>
      </c>
      <c r="C122" s="20" t="s">
        <v>271</v>
      </c>
      <c r="D122" s="34">
        <v>0</v>
      </c>
      <c r="E122" s="21">
        <v>10</v>
      </c>
      <c r="F122" s="3">
        <f t="shared" si="4"/>
        <v>0</v>
      </c>
      <c r="G122" s="5">
        <v>23</v>
      </c>
      <c r="H122" s="3">
        <f t="shared" si="3"/>
        <v>0</v>
      </c>
      <c r="I122" s="3">
        <f t="shared" si="5"/>
        <v>0</v>
      </c>
      <c r="J122" s="4" t="s">
        <v>6</v>
      </c>
      <c r="K122" s="35"/>
      <c r="L122" s="39"/>
    </row>
    <row r="123" spans="1:12" x14ac:dyDescent="0.25">
      <c r="A123" s="1">
        <v>117</v>
      </c>
      <c r="B123" s="27" t="s">
        <v>123</v>
      </c>
      <c r="C123" s="20" t="s">
        <v>271</v>
      </c>
      <c r="D123" s="34">
        <v>0</v>
      </c>
      <c r="E123" s="4">
        <v>30</v>
      </c>
      <c r="F123" s="3">
        <f t="shared" si="4"/>
        <v>0</v>
      </c>
      <c r="G123" s="5">
        <v>23</v>
      </c>
      <c r="H123" s="3">
        <f t="shared" si="3"/>
        <v>0</v>
      </c>
      <c r="I123" s="3">
        <f t="shared" si="5"/>
        <v>0</v>
      </c>
      <c r="J123" s="4" t="s">
        <v>6</v>
      </c>
      <c r="K123" s="35"/>
      <c r="L123" s="39"/>
    </row>
    <row r="124" spans="1:12" x14ac:dyDescent="0.25">
      <c r="A124" s="1">
        <v>118</v>
      </c>
      <c r="B124" s="27" t="s">
        <v>124</v>
      </c>
      <c r="C124" s="20" t="s">
        <v>271</v>
      </c>
      <c r="D124" s="34">
        <v>0</v>
      </c>
      <c r="E124" s="4">
        <v>30</v>
      </c>
      <c r="F124" s="3">
        <f t="shared" si="4"/>
        <v>0</v>
      </c>
      <c r="G124" s="5">
        <v>23</v>
      </c>
      <c r="H124" s="3">
        <f t="shared" si="3"/>
        <v>0</v>
      </c>
      <c r="I124" s="3">
        <f t="shared" si="5"/>
        <v>0</v>
      </c>
      <c r="J124" s="4" t="s">
        <v>6</v>
      </c>
      <c r="K124" s="35"/>
      <c r="L124" s="39"/>
    </row>
    <row r="125" spans="1:12" x14ac:dyDescent="0.25">
      <c r="A125" s="1">
        <v>119</v>
      </c>
      <c r="B125" s="23" t="s">
        <v>125</v>
      </c>
      <c r="C125" s="20" t="s">
        <v>271</v>
      </c>
      <c r="D125" s="34">
        <v>0</v>
      </c>
      <c r="E125" s="6">
        <v>5</v>
      </c>
      <c r="F125" s="3">
        <f t="shared" si="4"/>
        <v>0</v>
      </c>
      <c r="G125" s="2">
        <v>23</v>
      </c>
      <c r="H125" s="3">
        <f t="shared" si="3"/>
        <v>0</v>
      </c>
      <c r="I125" s="3">
        <f t="shared" si="5"/>
        <v>0</v>
      </c>
      <c r="J125" s="6" t="s">
        <v>6</v>
      </c>
      <c r="K125" s="38"/>
      <c r="L125" s="39"/>
    </row>
    <row r="126" spans="1:12" x14ac:dyDescent="0.25">
      <c r="A126" s="1">
        <v>120</v>
      </c>
      <c r="B126" s="23" t="s">
        <v>126</v>
      </c>
      <c r="C126" s="20" t="s">
        <v>271</v>
      </c>
      <c r="D126" s="34">
        <v>0</v>
      </c>
      <c r="E126" s="6">
        <v>10</v>
      </c>
      <c r="F126" s="3">
        <f t="shared" si="4"/>
        <v>0</v>
      </c>
      <c r="G126" s="2">
        <v>23</v>
      </c>
      <c r="H126" s="3">
        <f t="shared" si="3"/>
        <v>0</v>
      </c>
      <c r="I126" s="3">
        <f t="shared" si="5"/>
        <v>0</v>
      </c>
      <c r="J126" s="6" t="s">
        <v>6</v>
      </c>
      <c r="K126" s="38"/>
      <c r="L126" s="39"/>
    </row>
    <row r="127" spans="1:12" x14ac:dyDescent="0.25">
      <c r="A127" s="1">
        <v>121</v>
      </c>
      <c r="B127" s="19" t="s">
        <v>127</v>
      </c>
      <c r="C127" s="20" t="s">
        <v>271</v>
      </c>
      <c r="D127" s="34">
        <v>0</v>
      </c>
      <c r="E127" s="21">
        <v>10</v>
      </c>
      <c r="F127" s="3">
        <f t="shared" si="4"/>
        <v>0</v>
      </c>
      <c r="G127" s="5">
        <v>23</v>
      </c>
      <c r="H127" s="3">
        <f t="shared" si="3"/>
        <v>0</v>
      </c>
      <c r="I127" s="3">
        <f t="shared" si="5"/>
        <v>0</v>
      </c>
      <c r="J127" s="4" t="s">
        <v>6</v>
      </c>
      <c r="K127" s="35"/>
      <c r="L127" s="39"/>
    </row>
    <row r="128" spans="1:12" x14ac:dyDescent="0.25">
      <c r="A128" s="1">
        <v>122</v>
      </c>
      <c r="B128" s="19" t="s">
        <v>128</v>
      </c>
      <c r="C128" s="20" t="s">
        <v>271</v>
      </c>
      <c r="D128" s="34">
        <v>0</v>
      </c>
      <c r="E128" s="21">
        <v>15</v>
      </c>
      <c r="F128" s="3">
        <f t="shared" si="4"/>
        <v>0</v>
      </c>
      <c r="G128" s="5">
        <v>23</v>
      </c>
      <c r="H128" s="3">
        <f t="shared" si="3"/>
        <v>0</v>
      </c>
      <c r="I128" s="3">
        <f t="shared" si="5"/>
        <v>0</v>
      </c>
      <c r="J128" s="4" t="s">
        <v>6</v>
      </c>
      <c r="K128" s="35"/>
      <c r="L128" s="39"/>
    </row>
    <row r="129" spans="1:12" x14ac:dyDescent="0.25">
      <c r="A129" s="1">
        <v>123</v>
      </c>
      <c r="B129" s="19" t="s">
        <v>129</v>
      </c>
      <c r="C129" s="20" t="s">
        <v>271</v>
      </c>
      <c r="D129" s="34">
        <v>0</v>
      </c>
      <c r="E129" s="21">
        <v>5</v>
      </c>
      <c r="F129" s="3">
        <f t="shared" si="4"/>
        <v>0</v>
      </c>
      <c r="G129" s="5">
        <v>23</v>
      </c>
      <c r="H129" s="3">
        <f t="shared" si="3"/>
        <v>0</v>
      </c>
      <c r="I129" s="3">
        <f t="shared" si="5"/>
        <v>0</v>
      </c>
      <c r="J129" s="4" t="s">
        <v>6</v>
      </c>
      <c r="K129" s="35"/>
      <c r="L129" s="39"/>
    </row>
    <row r="130" spans="1:12" x14ac:dyDescent="0.25">
      <c r="A130" s="1">
        <v>124</v>
      </c>
      <c r="B130" s="22" t="s">
        <v>130</v>
      </c>
      <c r="C130" s="20" t="s">
        <v>271</v>
      </c>
      <c r="D130" s="34">
        <v>0</v>
      </c>
      <c r="E130" s="21">
        <v>10</v>
      </c>
      <c r="F130" s="3">
        <f t="shared" si="4"/>
        <v>0</v>
      </c>
      <c r="G130" s="5">
        <v>23</v>
      </c>
      <c r="H130" s="3">
        <f t="shared" si="3"/>
        <v>0</v>
      </c>
      <c r="I130" s="3">
        <f t="shared" si="5"/>
        <v>0</v>
      </c>
      <c r="J130" s="4" t="s">
        <v>6</v>
      </c>
      <c r="K130" s="35"/>
      <c r="L130" s="39"/>
    </row>
    <row r="131" spans="1:12" x14ac:dyDescent="0.25">
      <c r="A131" s="1">
        <v>125</v>
      </c>
      <c r="B131" s="22" t="s">
        <v>131</v>
      </c>
      <c r="C131" s="20" t="s">
        <v>271</v>
      </c>
      <c r="D131" s="34">
        <v>0</v>
      </c>
      <c r="E131" s="21">
        <v>10</v>
      </c>
      <c r="F131" s="3">
        <f t="shared" si="4"/>
        <v>0</v>
      </c>
      <c r="G131" s="5">
        <v>23</v>
      </c>
      <c r="H131" s="3">
        <f t="shared" si="3"/>
        <v>0</v>
      </c>
      <c r="I131" s="3">
        <f t="shared" si="5"/>
        <v>0</v>
      </c>
      <c r="J131" s="4" t="s">
        <v>6</v>
      </c>
      <c r="K131" s="35"/>
      <c r="L131" s="39"/>
    </row>
    <row r="132" spans="1:12" x14ac:dyDescent="0.25">
      <c r="A132" s="1">
        <v>126</v>
      </c>
      <c r="B132" s="23" t="s">
        <v>132</v>
      </c>
      <c r="C132" s="20" t="s">
        <v>271</v>
      </c>
      <c r="D132" s="34">
        <v>0</v>
      </c>
      <c r="E132" s="6">
        <v>10</v>
      </c>
      <c r="F132" s="3">
        <f t="shared" si="4"/>
        <v>0</v>
      </c>
      <c r="G132" s="2">
        <v>23</v>
      </c>
      <c r="H132" s="3">
        <f t="shared" si="3"/>
        <v>0</v>
      </c>
      <c r="I132" s="3">
        <f t="shared" si="5"/>
        <v>0</v>
      </c>
      <c r="J132" s="6" t="s">
        <v>6</v>
      </c>
      <c r="K132" s="38"/>
      <c r="L132" s="39"/>
    </row>
    <row r="133" spans="1:12" x14ac:dyDescent="0.25">
      <c r="A133" s="1">
        <v>127</v>
      </c>
      <c r="B133" s="23" t="s">
        <v>133</v>
      </c>
      <c r="C133" s="20" t="s">
        <v>271</v>
      </c>
      <c r="D133" s="34">
        <v>0</v>
      </c>
      <c r="E133" s="6">
        <v>10</v>
      </c>
      <c r="F133" s="3">
        <f t="shared" si="4"/>
        <v>0</v>
      </c>
      <c r="G133" s="2">
        <v>23</v>
      </c>
      <c r="H133" s="3">
        <f t="shared" si="3"/>
        <v>0</v>
      </c>
      <c r="I133" s="3">
        <f t="shared" si="5"/>
        <v>0</v>
      </c>
      <c r="J133" s="6" t="s">
        <v>6</v>
      </c>
      <c r="K133" s="38"/>
      <c r="L133" s="39"/>
    </row>
    <row r="134" spans="1:12" x14ac:dyDescent="0.25">
      <c r="A134" s="1">
        <v>128</v>
      </c>
      <c r="B134" s="23" t="s">
        <v>134</v>
      </c>
      <c r="C134" s="20" t="s">
        <v>271</v>
      </c>
      <c r="D134" s="34">
        <v>0</v>
      </c>
      <c r="E134" s="6">
        <v>100</v>
      </c>
      <c r="F134" s="3">
        <f t="shared" si="4"/>
        <v>0</v>
      </c>
      <c r="G134" s="2">
        <v>23</v>
      </c>
      <c r="H134" s="3">
        <f t="shared" si="3"/>
        <v>0</v>
      </c>
      <c r="I134" s="3">
        <f t="shared" si="5"/>
        <v>0</v>
      </c>
      <c r="J134" s="6" t="s">
        <v>6</v>
      </c>
      <c r="K134" s="38"/>
      <c r="L134" s="39"/>
    </row>
    <row r="135" spans="1:12" ht="24" x14ac:dyDescent="0.25">
      <c r="A135" s="1">
        <v>129</v>
      </c>
      <c r="B135" s="24" t="s">
        <v>135</v>
      </c>
      <c r="C135" s="20" t="s">
        <v>271</v>
      </c>
      <c r="D135" s="34">
        <v>0</v>
      </c>
      <c r="E135" s="6">
        <v>30</v>
      </c>
      <c r="F135" s="3">
        <f t="shared" si="4"/>
        <v>0</v>
      </c>
      <c r="G135" s="2">
        <v>23</v>
      </c>
      <c r="H135" s="3">
        <f t="shared" ref="H135:H198" si="6">SUMPRODUCT(F135*G135*0.01)</f>
        <v>0</v>
      </c>
      <c r="I135" s="3">
        <f t="shared" si="5"/>
        <v>0</v>
      </c>
      <c r="J135" s="6" t="s">
        <v>6</v>
      </c>
      <c r="K135" s="38"/>
      <c r="L135" s="39"/>
    </row>
    <row r="136" spans="1:12" x14ac:dyDescent="0.25">
      <c r="A136" s="1">
        <v>130</v>
      </c>
      <c r="B136" s="23" t="s">
        <v>136</v>
      </c>
      <c r="C136" s="20" t="s">
        <v>271</v>
      </c>
      <c r="D136" s="34">
        <v>0</v>
      </c>
      <c r="E136" s="6">
        <v>100</v>
      </c>
      <c r="F136" s="3">
        <f t="shared" ref="F136:F199" si="7">D136*E136</f>
        <v>0</v>
      </c>
      <c r="G136" s="2">
        <v>23</v>
      </c>
      <c r="H136" s="3">
        <f t="shared" si="6"/>
        <v>0</v>
      </c>
      <c r="I136" s="3">
        <f t="shared" si="5"/>
        <v>0</v>
      </c>
      <c r="J136" s="6" t="s">
        <v>6</v>
      </c>
      <c r="K136" s="38"/>
      <c r="L136" s="39"/>
    </row>
    <row r="137" spans="1:12" ht="24" x14ac:dyDescent="0.25">
      <c r="A137" s="1">
        <v>131</v>
      </c>
      <c r="B137" s="24" t="s">
        <v>137</v>
      </c>
      <c r="C137" s="20" t="s">
        <v>271</v>
      </c>
      <c r="D137" s="34">
        <v>0</v>
      </c>
      <c r="E137" s="6">
        <v>30</v>
      </c>
      <c r="F137" s="3">
        <f t="shared" si="7"/>
        <v>0</v>
      </c>
      <c r="G137" s="2">
        <v>23</v>
      </c>
      <c r="H137" s="3">
        <f t="shared" si="6"/>
        <v>0</v>
      </c>
      <c r="I137" s="3">
        <f t="shared" si="5"/>
        <v>0</v>
      </c>
      <c r="J137" s="6" t="s">
        <v>6</v>
      </c>
      <c r="K137" s="38"/>
      <c r="L137" s="39"/>
    </row>
    <row r="138" spans="1:12" x14ac:dyDescent="0.25">
      <c r="A138" s="1">
        <v>132</v>
      </c>
      <c r="B138" s="23" t="s">
        <v>138</v>
      </c>
      <c r="C138" s="20" t="s">
        <v>271</v>
      </c>
      <c r="D138" s="34">
        <v>0</v>
      </c>
      <c r="E138" s="6">
        <v>200</v>
      </c>
      <c r="F138" s="3">
        <f t="shared" si="7"/>
        <v>0</v>
      </c>
      <c r="G138" s="2">
        <v>23</v>
      </c>
      <c r="H138" s="3">
        <f t="shared" si="6"/>
        <v>0</v>
      </c>
      <c r="I138" s="3">
        <f t="shared" si="5"/>
        <v>0</v>
      </c>
      <c r="J138" s="6" t="s">
        <v>6</v>
      </c>
      <c r="K138" s="38"/>
      <c r="L138" s="39"/>
    </row>
    <row r="139" spans="1:12" x14ac:dyDescent="0.25">
      <c r="A139" s="1">
        <v>133</v>
      </c>
      <c r="B139" s="23" t="s">
        <v>139</v>
      </c>
      <c r="C139" s="20" t="s">
        <v>271</v>
      </c>
      <c r="D139" s="34">
        <v>0</v>
      </c>
      <c r="E139" s="6">
        <v>200</v>
      </c>
      <c r="F139" s="3">
        <f t="shared" si="7"/>
        <v>0</v>
      </c>
      <c r="G139" s="2">
        <v>23</v>
      </c>
      <c r="H139" s="3">
        <f t="shared" si="6"/>
        <v>0</v>
      </c>
      <c r="I139" s="3">
        <f t="shared" si="5"/>
        <v>0</v>
      </c>
      <c r="J139" s="6" t="s">
        <v>6</v>
      </c>
      <c r="K139" s="38"/>
      <c r="L139" s="39"/>
    </row>
    <row r="140" spans="1:12" x14ac:dyDescent="0.25">
      <c r="A140" s="1">
        <v>134</v>
      </c>
      <c r="B140" s="24" t="s">
        <v>140</v>
      </c>
      <c r="C140" s="20" t="s">
        <v>271</v>
      </c>
      <c r="D140" s="34">
        <v>0</v>
      </c>
      <c r="E140" s="6">
        <v>20</v>
      </c>
      <c r="F140" s="3">
        <f t="shared" si="7"/>
        <v>0</v>
      </c>
      <c r="G140" s="2">
        <v>23</v>
      </c>
      <c r="H140" s="3">
        <f t="shared" si="6"/>
        <v>0</v>
      </c>
      <c r="I140" s="3">
        <f t="shared" si="5"/>
        <v>0</v>
      </c>
      <c r="J140" s="6" t="s">
        <v>6</v>
      </c>
      <c r="K140" s="38"/>
      <c r="L140" s="39"/>
    </row>
    <row r="141" spans="1:12" x14ac:dyDescent="0.25">
      <c r="A141" s="1">
        <v>135</v>
      </c>
      <c r="B141" s="24" t="s">
        <v>141</v>
      </c>
      <c r="C141" s="20" t="s">
        <v>271</v>
      </c>
      <c r="D141" s="34">
        <v>0</v>
      </c>
      <c r="E141" s="6">
        <v>20</v>
      </c>
      <c r="F141" s="3">
        <f t="shared" si="7"/>
        <v>0</v>
      </c>
      <c r="G141" s="2">
        <v>23</v>
      </c>
      <c r="H141" s="3">
        <f t="shared" si="6"/>
        <v>0</v>
      </c>
      <c r="I141" s="3">
        <f t="shared" si="5"/>
        <v>0</v>
      </c>
      <c r="J141" s="6" t="s">
        <v>6</v>
      </c>
      <c r="K141" s="38"/>
      <c r="L141" s="39"/>
    </row>
    <row r="142" spans="1:12" x14ac:dyDescent="0.25">
      <c r="A142" s="1">
        <v>136</v>
      </c>
      <c r="B142" s="19" t="s">
        <v>142</v>
      </c>
      <c r="C142" s="20" t="s">
        <v>271</v>
      </c>
      <c r="D142" s="34">
        <v>0</v>
      </c>
      <c r="E142" s="21">
        <v>400</v>
      </c>
      <c r="F142" s="3">
        <f t="shared" si="7"/>
        <v>0</v>
      </c>
      <c r="G142" s="5">
        <v>23</v>
      </c>
      <c r="H142" s="3">
        <f t="shared" si="6"/>
        <v>0</v>
      </c>
      <c r="I142" s="3">
        <f t="shared" si="5"/>
        <v>0</v>
      </c>
      <c r="J142" s="4" t="s">
        <v>6</v>
      </c>
      <c r="K142" s="35"/>
      <c r="L142" s="39"/>
    </row>
    <row r="143" spans="1:12" ht="24" x14ac:dyDescent="0.25">
      <c r="A143" s="1">
        <v>137</v>
      </c>
      <c r="B143" s="24" t="s">
        <v>143</v>
      </c>
      <c r="C143" s="20" t="s">
        <v>271</v>
      </c>
      <c r="D143" s="34">
        <v>0</v>
      </c>
      <c r="E143" s="21">
        <v>10</v>
      </c>
      <c r="F143" s="3">
        <f t="shared" si="7"/>
        <v>0</v>
      </c>
      <c r="G143" s="5">
        <v>23</v>
      </c>
      <c r="H143" s="3">
        <f t="shared" si="6"/>
        <v>0</v>
      </c>
      <c r="I143" s="3">
        <f t="shared" si="5"/>
        <v>0</v>
      </c>
      <c r="J143" s="4" t="s">
        <v>6</v>
      </c>
      <c r="K143" s="35"/>
      <c r="L143" s="39"/>
    </row>
    <row r="144" spans="1:12" ht="17.25" customHeight="1" x14ac:dyDescent="0.25">
      <c r="A144" s="1">
        <v>138</v>
      </c>
      <c r="B144" s="23" t="s">
        <v>144</v>
      </c>
      <c r="C144" s="20" t="s">
        <v>271</v>
      </c>
      <c r="D144" s="34">
        <v>0</v>
      </c>
      <c r="E144" s="6">
        <v>8</v>
      </c>
      <c r="F144" s="3">
        <f t="shared" si="7"/>
        <v>0</v>
      </c>
      <c r="G144" s="2">
        <v>23</v>
      </c>
      <c r="H144" s="3">
        <f t="shared" si="6"/>
        <v>0</v>
      </c>
      <c r="I144" s="3">
        <f t="shared" si="5"/>
        <v>0</v>
      </c>
      <c r="J144" s="6" t="s">
        <v>6</v>
      </c>
      <c r="K144" s="38"/>
      <c r="L144" s="39"/>
    </row>
    <row r="145" spans="1:12" ht="19.5" customHeight="1" x14ac:dyDescent="0.25">
      <c r="A145" s="1">
        <v>139</v>
      </c>
      <c r="B145" s="23" t="s">
        <v>145</v>
      </c>
      <c r="C145" s="20" t="s">
        <v>271</v>
      </c>
      <c r="D145" s="34">
        <v>0</v>
      </c>
      <c r="E145" s="6">
        <v>10</v>
      </c>
      <c r="F145" s="3">
        <f t="shared" si="7"/>
        <v>0</v>
      </c>
      <c r="G145" s="2">
        <v>23</v>
      </c>
      <c r="H145" s="3">
        <f t="shared" si="6"/>
        <v>0</v>
      </c>
      <c r="I145" s="3">
        <f t="shared" si="5"/>
        <v>0</v>
      </c>
      <c r="J145" s="6" t="s">
        <v>6</v>
      </c>
      <c r="K145" s="38"/>
      <c r="L145" s="39"/>
    </row>
    <row r="146" spans="1:12" ht="15" customHeight="1" x14ac:dyDescent="0.25">
      <c r="A146" s="1">
        <v>140</v>
      </c>
      <c r="B146" s="23" t="s">
        <v>146</v>
      </c>
      <c r="C146" s="20" t="s">
        <v>271</v>
      </c>
      <c r="D146" s="34">
        <v>0</v>
      </c>
      <c r="E146" s="6">
        <v>10</v>
      </c>
      <c r="F146" s="3">
        <f t="shared" si="7"/>
        <v>0</v>
      </c>
      <c r="G146" s="2">
        <v>23</v>
      </c>
      <c r="H146" s="3">
        <f t="shared" si="6"/>
        <v>0</v>
      </c>
      <c r="I146" s="3">
        <f>SUM(F146+H146)</f>
        <v>0</v>
      </c>
      <c r="J146" s="6" t="s">
        <v>6</v>
      </c>
      <c r="K146" s="38"/>
      <c r="L146" s="39"/>
    </row>
    <row r="147" spans="1:12" ht="20.25" customHeight="1" x14ac:dyDescent="0.25">
      <c r="A147" s="1">
        <v>141</v>
      </c>
      <c r="B147" s="23" t="s">
        <v>147</v>
      </c>
      <c r="C147" s="20" t="s">
        <v>271</v>
      </c>
      <c r="D147" s="34">
        <v>0</v>
      </c>
      <c r="E147" s="6">
        <v>16</v>
      </c>
      <c r="F147" s="3">
        <f t="shared" si="7"/>
        <v>0</v>
      </c>
      <c r="G147" s="2">
        <v>23</v>
      </c>
      <c r="H147" s="3">
        <f t="shared" si="6"/>
        <v>0</v>
      </c>
      <c r="I147" s="3">
        <f>SUM(F147+H147)</f>
        <v>0</v>
      </c>
      <c r="J147" s="6" t="s">
        <v>6</v>
      </c>
      <c r="K147" s="38"/>
      <c r="L147" s="39"/>
    </row>
    <row r="148" spans="1:12" x14ac:dyDescent="0.25">
      <c r="A148" s="1">
        <v>142</v>
      </c>
      <c r="B148" s="23" t="s">
        <v>148</v>
      </c>
      <c r="C148" s="20" t="s">
        <v>271</v>
      </c>
      <c r="D148" s="34">
        <v>0</v>
      </c>
      <c r="E148" s="6">
        <v>5</v>
      </c>
      <c r="F148" s="3">
        <f t="shared" si="7"/>
        <v>0</v>
      </c>
      <c r="G148" s="2">
        <v>23</v>
      </c>
      <c r="H148" s="3">
        <f t="shared" si="6"/>
        <v>0</v>
      </c>
      <c r="I148" s="3">
        <f>SUM(F148+H148)</f>
        <v>0</v>
      </c>
      <c r="J148" s="6" t="s">
        <v>6</v>
      </c>
      <c r="K148" s="38"/>
      <c r="L148" s="39"/>
    </row>
    <row r="149" spans="1:12" x14ac:dyDescent="0.25">
      <c r="A149" s="1">
        <v>143</v>
      </c>
      <c r="B149" s="24" t="s">
        <v>149</v>
      </c>
      <c r="C149" s="20" t="s">
        <v>271</v>
      </c>
      <c r="D149" s="34">
        <v>0</v>
      </c>
      <c r="E149" s="6">
        <v>5</v>
      </c>
      <c r="F149" s="3">
        <f t="shared" si="7"/>
        <v>0</v>
      </c>
      <c r="G149" s="2">
        <v>23</v>
      </c>
      <c r="H149" s="3">
        <f t="shared" si="6"/>
        <v>0</v>
      </c>
      <c r="I149" s="3">
        <f>SUM(F149+H149)</f>
        <v>0</v>
      </c>
      <c r="J149" s="6" t="s">
        <v>6</v>
      </c>
      <c r="K149" s="38"/>
      <c r="L149" s="39"/>
    </row>
    <row r="150" spans="1:12" x14ac:dyDescent="0.25">
      <c r="A150" s="1">
        <v>144</v>
      </c>
      <c r="B150" s="23" t="s">
        <v>150</v>
      </c>
      <c r="C150" s="20" t="s">
        <v>271</v>
      </c>
      <c r="D150" s="34">
        <v>0</v>
      </c>
      <c r="E150" s="6">
        <v>10</v>
      </c>
      <c r="F150" s="3">
        <f t="shared" si="7"/>
        <v>0</v>
      </c>
      <c r="G150" s="2">
        <v>23</v>
      </c>
      <c r="H150" s="3">
        <f t="shared" si="6"/>
        <v>0</v>
      </c>
      <c r="I150" s="3">
        <f t="shared" si="5"/>
        <v>0</v>
      </c>
      <c r="J150" s="6" t="s">
        <v>6</v>
      </c>
      <c r="K150" s="38"/>
      <c r="L150" s="39"/>
    </row>
    <row r="151" spans="1:12" ht="24" x14ac:dyDescent="0.25">
      <c r="A151" s="1">
        <v>145</v>
      </c>
      <c r="B151" s="27" t="s">
        <v>151</v>
      </c>
      <c r="C151" s="20" t="s">
        <v>271</v>
      </c>
      <c r="D151" s="34">
        <v>0</v>
      </c>
      <c r="E151" s="4">
        <v>20</v>
      </c>
      <c r="F151" s="3">
        <f t="shared" si="7"/>
        <v>0</v>
      </c>
      <c r="G151" s="5">
        <v>23</v>
      </c>
      <c r="H151" s="3">
        <f t="shared" si="6"/>
        <v>0</v>
      </c>
      <c r="I151" s="3">
        <f t="shared" si="5"/>
        <v>0</v>
      </c>
      <c r="J151" s="4" t="s">
        <v>6</v>
      </c>
      <c r="K151" s="35"/>
      <c r="L151" s="39"/>
    </row>
    <row r="152" spans="1:12" x14ac:dyDescent="0.25">
      <c r="A152" s="1">
        <v>146</v>
      </c>
      <c r="B152" s="19" t="s">
        <v>152</v>
      </c>
      <c r="C152" s="20" t="s">
        <v>271</v>
      </c>
      <c r="D152" s="34">
        <v>0</v>
      </c>
      <c r="E152" s="21">
        <v>4</v>
      </c>
      <c r="F152" s="3">
        <f t="shared" si="7"/>
        <v>0</v>
      </c>
      <c r="G152" s="5">
        <v>23</v>
      </c>
      <c r="H152" s="3">
        <f t="shared" si="6"/>
        <v>0</v>
      </c>
      <c r="I152" s="3">
        <f t="shared" si="5"/>
        <v>0</v>
      </c>
      <c r="J152" s="4" t="s">
        <v>6</v>
      </c>
      <c r="K152" s="35"/>
      <c r="L152" s="39"/>
    </row>
    <row r="153" spans="1:12" x14ac:dyDescent="0.25">
      <c r="A153" s="1">
        <v>147</v>
      </c>
      <c r="B153" s="19" t="s">
        <v>153</v>
      </c>
      <c r="C153" s="20" t="s">
        <v>271</v>
      </c>
      <c r="D153" s="34">
        <v>0</v>
      </c>
      <c r="E153" s="21">
        <v>3</v>
      </c>
      <c r="F153" s="3">
        <f t="shared" si="7"/>
        <v>0</v>
      </c>
      <c r="G153" s="5">
        <v>23</v>
      </c>
      <c r="H153" s="3">
        <f t="shared" si="6"/>
        <v>0</v>
      </c>
      <c r="I153" s="3">
        <f t="shared" si="5"/>
        <v>0</v>
      </c>
      <c r="J153" s="4" t="s">
        <v>6</v>
      </c>
      <c r="K153" s="35"/>
      <c r="L153" s="39"/>
    </row>
    <row r="154" spans="1:12" x14ac:dyDescent="0.25">
      <c r="A154" s="1">
        <v>148</v>
      </c>
      <c r="B154" s="19" t="s">
        <v>154</v>
      </c>
      <c r="C154" s="20" t="s">
        <v>271</v>
      </c>
      <c r="D154" s="34">
        <v>0</v>
      </c>
      <c r="E154" s="21">
        <v>15</v>
      </c>
      <c r="F154" s="3">
        <f t="shared" si="7"/>
        <v>0</v>
      </c>
      <c r="G154" s="5">
        <v>23</v>
      </c>
      <c r="H154" s="3">
        <f t="shared" si="6"/>
        <v>0</v>
      </c>
      <c r="I154" s="3">
        <f t="shared" si="5"/>
        <v>0</v>
      </c>
      <c r="J154" s="4" t="s">
        <v>6</v>
      </c>
      <c r="K154" s="35"/>
      <c r="L154" s="39"/>
    </row>
    <row r="155" spans="1:12" x14ac:dyDescent="0.25">
      <c r="A155" s="1">
        <v>149</v>
      </c>
      <c r="B155" s="19" t="s">
        <v>155</v>
      </c>
      <c r="C155" s="20" t="s">
        <v>271</v>
      </c>
      <c r="D155" s="34">
        <v>0</v>
      </c>
      <c r="E155" s="21">
        <v>30</v>
      </c>
      <c r="F155" s="3">
        <f t="shared" si="7"/>
        <v>0</v>
      </c>
      <c r="G155" s="5">
        <v>23</v>
      </c>
      <c r="H155" s="3">
        <f t="shared" si="6"/>
        <v>0</v>
      </c>
      <c r="I155" s="3">
        <f t="shared" si="5"/>
        <v>0</v>
      </c>
      <c r="J155" s="4" t="s">
        <v>6</v>
      </c>
      <c r="K155" s="35"/>
      <c r="L155" s="39"/>
    </row>
    <row r="156" spans="1:12" x14ac:dyDescent="0.25">
      <c r="A156" s="1">
        <v>150</v>
      </c>
      <c r="B156" s="19" t="s">
        <v>156</v>
      </c>
      <c r="C156" s="20" t="s">
        <v>271</v>
      </c>
      <c r="D156" s="34">
        <v>0</v>
      </c>
      <c r="E156" s="21">
        <v>30</v>
      </c>
      <c r="F156" s="3">
        <f t="shared" si="7"/>
        <v>0</v>
      </c>
      <c r="G156" s="5">
        <v>23</v>
      </c>
      <c r="H156" s="3">
        <f t="shared" si="6"/>
        <v>0</v>
      </c>
      <c r="I156" s="3">
        <f t="shared" si="5"/>
        <v>0</v>
      </c>
      <c r="J156" s="4" t="s">
        <v>6</v>
      </c>
      <c r="K156" s="35"/>
      <c r="L156" s="39"/>
    </row>
    <row r="157" spans="1:12" x14ac:dyDescent="0.25">
      <c r="A157" s="1">
        <v>151</v>
      </c>
      <c r="B157" s="19" t="s">
        <v>157</v>
      </c>
      <c r="C157" s="20" t="s">
        <v>271</v>
      </c>
      <c r="D157" s="34">
        <v>0</v>
      </c>
      <c r="E157" s="21">
        <v>50</v>
      </c>
      <c r="F157" s="3">
        <f t="shared" si="7"/>
        <v>0</v>
      </c>
      <c r="G157" s="5">
        <v>23</v>
      </c>
      <c r="H157" s="3">
        <f t="shared" si="6"/>
        <v>0</v>
      </c>
      <c r="I157" s="3">
        <f t="shared" si="5"/>
        <v>0</v>
      </c>
      <c r="J157" s="4" t="s">
        <v>6</v>
      </c>
      <c r="K157" s="35"/>
      <c r="L157" s="39"/>
    </row>
    <row r="158" spans="1:12" x14ac:dyDescent="0.25">
      <c r="A158" s="1">
        <v>152</v>
      </c>
      <c r="B158" s="19" t="s">
        <v>158</v>
      </c>
      <c r="C158" s="20" t="s">
        <v>271</v>
      </c>
      <c r="D158" s="34">
        <v>0</v>
      </c>
      <c r="E158" s="21">
        <v>20</v>
      </c>
      <c r="F158" s="3">
        <f t="shared" si="7"/>
        <v>0</v>
      </c>
      <c r="G158" s="5">
        <v>23</v>
      </c>
      <c r="H158" s="3">
        <f t="shared" si="6"/>
        <v>0</v>
      </c>
      <c r="I158" s="3">
        <f t="shared" si="5"/>
        <v>0</v>
      </c>
      <c r="J158" s="4" t="s">
        <v>6</v>
      </c>
      <c r="K158" s="35"/>
      <c r="L158" s="39"/>
    </row>
    <row r="159" spans="1:12" x14ac:dyDescent="0.25">
      <c r="A159" s="1">
        <v>153</v>
      </c>
      <c r="B159" s="23" t="s">
        <v>159</v>
      </c>
      <c r="C159" s="20" t="s">
        <v>271</v>
      </c>
      <c r="D159" s="34">
        <v>0</v>
      </c>
      <c r="E159" s="6">
        <v>10</v>
      </c>
      <c r="F159" s="3">
        <f t="shared" si="7"/>
        <v>0</v>
      </c>
      <c r="G159" s="2">
        <v>23</v>
      </c>
      <c r="H159" s="3">
        <f t="shared" si="6"/>
        <v>0</v>
      </c>
      <c r="I159" s="3">
        <f t="shared" si="5"/>
        <v>0</v>
      </c>
      <c r="J159" s="6" t="s">
        <v>6</v>
      </c>
      <c r="K159" s="38"/>
      <c r="L159" s="39"/>
    </row>
    <row r="160" spans="1:12" ht="24" x14ac:dyDescent="0.25">
      <c r="A160" s="1">
        <v>154</v>
      </c>
      <c r="B160" s="19" t="s">
        <v>160</v>
      </c>
      <c r="C160" s="20" t="s">
        <v>271</v>
      </c>
      <c r="D160" s="34">
        <v>0</v>
      </c>
      <c r="E160" s="21">
        <v>10</v>
      </c>
      <c r="F160" s="3">
        <f t="shared" si="7"/>
        <v>0</v>
      </c>
      <c r="G160" s="5">
        <v>23</v>
      </c>
      <c r="H160" s="3">
        <f t="shared" si="6"/>
        <v>0</v>
      </c>
      <c r="I160" s="3">
        <f t="shared" si="5"/>
        <v>0</v>
      </c>
      <c r="J160" s="4" t="s">
        <v>6</v>
      </c>
      <c r="K160" s="35"/>
      <c r="L160" s="39"/>
    </row>
    <row r="161" spans="1:12" ht="24" x14ac:dyDescent="0.25">
      <c r="A161" s="1">
        <v>155</v>
      </c>
      <c r="B161" s="19" t="s">
        <v>161</v>
      </c>
      <c r="C161" s="20" t="s">
        <v>271</v>
      </c>
      <c r="D161" s="34">
        <v>0</v>
      </c>
      <c r="E161" s="21">
        <v>5</v>
      </c>
      <c r="F161" s="3">
        <f t="shared" si="7"/>
        <v>0</v>
      </c>
      <c r="G161" s="5">
        <v>23</v>
      </c>
      <c r="H161" s="3">
        <f t="shared" si="6"/>
        <v>0</v>
      </c>
      <c r="I161" s="3">
        <f t="shared" si="5"/>
        <v>0</v>
      </c>
      <c r="J161" s="4" t="s">
        <v>6</v>
      </c>
      <c r="K161" s="35"/>
      <c r="L161" s="39"/>
    </row>
    <row r="162" spans="1:12" x14ac:dyDescent="0.25">
      <c r="A162" s="1">
        <v>156</v>
      </c>
      <c r="B162" s="19" t="s">
        <v>162</v>
      </c>
      <c r="C162" s="20" t="s">
        <v>271</v>
      </c>
      <c r="D162" s="34">
        <v>0</v>
      </c>
      <c r="E162" s="21">
        <v>10</v>
      </c>
      <c r="F162" s="3">
        <f t="shared" si="7"/>
        <v>0</v>
      </c>
      <c r="G162" s="5">
        <v>23</v>
      </c>
      <c r="H162" s="3">
        <f t="shared" si="6"/>
        <v>0</v>
      </c>
      <c r="I162" s="3">
        <f t="shared" si="5"/>
        <v>0</v>
      </c>
      <c r="J162" s="4" t="s">
        <v>6</v>
      </c>
      <c r="K162" s="35"/>
      <c r="L162" s="39"/>
    </row>
    <row r="163" spans="1:12" ht="24" x14ac:dyDescent="0.25">
      <c r="A163" s="1">
        <v>157</v>
      </c>
      <c r="B163" s="26" t="s">
        <v>163</v>
      </c>
      <c r="C163" s="20" t="s">
        <v>271</v>
      </c>
      <c r="D163" s="34">
        <v>0</v>
      </c>
      <c r="E163" s="21">
        <v>10</v>
      </c>
      <c r="F163" s="3">
        <f t="shared" si="7"/>
        <v>0</v>
      </c>
      <c r="G163" s="5">
        <v>23</v>
      </c>
      <c r="H163" s="3">
        <f t="shared" si="6"/>
        <v>0</v>
      </c>
      <c r="I163" s="3">
        <f t="shared" si="5"/>
        <v>0</v>
      </c>
      <c r="J163" s="4" t="s">
        <v>6</v>
      </c>
      <c r="K163" s="35"/>
      <c r="L163" s="41"/>
    </row>
    <row r="164" spans="1:12" ht="24" x14ac:dyDescent="0.25">
      <c r="A164" s="1">
        <v>158</v>
      </c>
      <c r="B164" s="26" t="s">
        <v>164</v>
      </c>
      <c r="C164" s="20" t="s">
        <v>271</v>
      </c>
      <c r="D164" s="34">
        <v>0</v>
      </c>
      <c r="E164" s="21">
        <v>10</v>
      </c>
      <c r="F164" s="3">
        <f t="shared" si="7"/>
        <v>0</v>
      </c>
      <c r="G164" s="5">
        <v>23</v>
      </c>
      <c r="H164" s="3">
        <f t="shared" si="6"/>
        <v>0</v>
      </c>
      <c r="I164" s="3">
        <f t="shared" si="5"/>
        <v>0</v>
      </c>
      <c r="J164" s="4" t="s">
        <v>6</v>
      </c>
      <c r="K164" s="35"/>
      <c r="L164" s="39"/>
    </row>
    <row r="165" spans="1:12" x14ac:dyDescent="0.25">
      <c r="A165" s="1">
        <v>159</v>
      </c>
      <c r="B165" s="19" t="s">
        <v>165</v>
      </c>
      <c r="C165" s="20" t="s">
        <v>271</v>
      </c>
      <c r="D165" s="34">
        <v>0</v>
      </c>
      <c r="E165" s="21">
        <v>5</v>
      </c>
      <c r="F165" s="3">
        <f t="shared" si="7"/>
        <v>0</v>
      </c>
      <c r="G165" s="5">
        <v>23</v>
      </c>
      <c r="H165" s="3">
        <f t="shared" si="6"/>
        <v>0</v>
      </c>
      <c r="I165" s="3">
        <f t="shared" si="5"/>
        <v>0</v>
      </c>
      <c r="J165" s="4" t="s">
        <v>6</v>
      </c>
      <c r="K165" s="35"/>
      <c r="L165" s="39"/>
    </row>
    <row r="166" spans="1:12" x14ac:dyDescent="0.25">
      <c r="A166" s="1">
        <v>160</v>
      </c>
      <c r="B166" s="19" t="s">
        <v>166</v>
      </c>
      <c r="C166" s="20" t="s">
        <v>271</v>
      </c>
      <c r="D166" s="34">
        <v>0</v>
      </c>
      <c r="E166" s="21">
        <v>5</v>
      </c>
      <c r="F166" s="3">
        <f t="shared" si="7"/>
        <v>0</v>
      </c>
      <c r="G166" s="5">
        <v>23</v>
      </c>
      <c r="H166" s="3">
        <f t="shared" si="6"/>
        <v>0</v>
      </c>
      <c r="I166" s="3">
        <f t="shared" si="5"/>
        <v>0</v>
      </c>
      <c r="J166" s="4" t="s">
        <v>6</v>
      </c>
      <c r="K166" s="35"/>
      <c r="L166" s="39"/>
    </row>
    <row r="167" spans="1:12" x14ac:dyDescent="0.25">
      <c r="A167" s="1">
        <v>161</v>
      </c>
      <c r="B167" s="19" t="s">
        <v>167</v>
      </c>
      <c r="C167" s="20" t="s">
        <v>271</v>
      </c>
      <c r="D167" s="34">
        <v>0</v>
      </c>
      <c r="E167" s="21">
        <v>500</v>
      </c>
      <c r="F167" s="3">
        <f t="shared" si="7"/>
        <v>0</v>
      </c>
      <c r="G167" s="5">
        <v>23</v>
      </c>
      <c r="H167" s="3">
        <f t="shared" si="6"/>
        <v>0</v>
      </c>
      <c r="I167" s="3">
        <f t="shared" si="5"/>
        <v>0</v>
      </c>
      <c r="J167" s="4" t="s">
        <v>6</v>
      </c>
      <c r="K167" s="35"/>
      <c r="L167" s="39"/>
    </row>
    <row r="168" spans="1:12" x14ac:dyDescent="0.25">
      <c r="A168" s="1">
        <v>162</v>
      </c>
      <c r="B168" s="19" t="s">
        <v>168</v>
      </c>
      <c r="C168" s="20" t="s">
        <v>271</v>
      </c>
      <c r="D168" s="34">
        <v>0</v>
      </c>
      <c r="E168" s="21">
        <v>500</v>
      </c>
      <c r="F168" s="3">
        <f t="shared" si="7"/>
        <v>0</v>
      </c>
      <c r="G168" s="5">
        <v>23</v>
      </c>
      <c r="H168" s="3">
        <f t="shared" si="6"/>
        <v>0</v>
      </c>
      <c r="I168" s="3">
        <f t="shared" si="5"/>
        <v>0</v>
      </c>
      <c r="J168" s="4" t="s">
        <v>6</v>
      </c>
      <c r="K168" s="35"/>
      <c r="L168" s="39"/>
    </row>
    <row r="169" spans="1:12" x14ac:dyDescent="0.25">
      <c r="A169" s="1">
        <v>163</v>
      </c>
      <c r="B169" s="19" t="s">
        <v>169</v>
      </c>
      <c r="C169" s="20" t="s">
        <v>271</v>
      </c>
      <c r="D169" s="34">
        <v>0</v>
      </c>
      <c r="E169" s="21">
        <v>20</v>
      </c>
      <c r="F169" s="3">
        <f t="shared" si="7"/>
        <v>0</v>
      </c>
      <c r="G169" s="5">
        <v>23</v>
      </c>
      <c r="H169" s="3">
        <f t="shared" si="6"/>
        <v>0</v>
      </c>
      <c r="I169" s="3">
        <f t="shared" si="5"/>
        <v>0</v>
      </c>
      <c r="J169" s="4" t="s">
        <v>6</v>
      </c>
      <c r="K169" s="35"/>
      <c r="L169" s="39"/>
    </row>
    <row r="170" spans="1:12" x14ac:dyDescent="0.25">
      <c r="A170" s="1">
        <v>164</v>
      </c>
      <c r="B170" s="19" t="s">
        <v>170</v>
      </c>
      <c r="C170" s="20" t="s">
        <v>271</v>
      </c>
      <c r="D170" s="34">
        <v>0</v>
      </c>
      <c r="E170" s="21">
        <v>20</v>
      </c>
      <c r="F170" s="3">
        <f t="shared" si="7"/>
        <v>0</v>
      </c>
      <c r="G170" s="5">
        <v>23</v>
      </c>
      <c r="H170" s="3">
        <f t="shared" si="6"/>
        <v>0</v>
      </c>
      <c r="I170" s="3">
        <f t="shared" si="5"/>
        <v>0</v>
      </c>
      <c r="J170" s="4" t="s">
        <v>6</v>
      </c>
      <c r="K170" s="35"/>
      <c r="L170" s="39"/>
    </row>
    <row r="171" spans="1:12" x14ac:dyDescent="0.25">
      <c r="A171" s="1">
        <v>165</v>
      </c>
      <c r="B171" s="19" t="s">
        <v>171</v>
      </c>
      <c r="C171" s="20" t="s">
        <v>271</v>
      </c>
      <c r="D171" s="34">
        <v>0</v>
      </c>
      <c r="E171" s="21">
        <v>30</v>
      </c>
      <c r="F171" s="3">
        <f t="shared" si="7"/>
        <v>0</v>
      </c>
      <c r="G171" s="5">
        <v>23</v>
      </c>
      <c r="H171" s="3">
        <f t="shared" si="6"/>
        <v>0</v>
      </c>
      <c r="I171" s="3">
        <f t="shared" si="5"/>
        <v>0</v>
      </c>
      <c r="J171" s="4" t="s">
        <v>6</v>
      </c>
      <c r="K171" s="35"/>
      <c r="L171" s="39"/>
    </row>
    <row r="172" spans="1:12" x14ac:dyDescent="0.25">
      <c r="A172" s="1">
        <v>166</v>
      </c>
      <c r="B172" s="19" t="s">
        <v>172</v>
      </c>
      <c r="C172" s="20" t="s">
        <v>271</v>
      </c>
      <c r="D172" s="34">
        <v>0</v>
      </c>
      <c r="E172" s="21">
        <v>20</v>
      </c>
      <c r="F172" s="3">
        <f t="shared" si="7"/>
        <v>0</v>
      </c>
      <c r="G172" s="5">
        <v>23</v>
      </c>
      <c r="H172" s="3">
        <f t="shared" si="6"/>
        <v>0</v>
      </c>
      <c r="I172" s="3">
        <f t="shared" ref="I172:I235" si="8">SUM(F172+H172)</f>
        <v>0</v>
      </c>
      <c r="J172" s="4" t="s">
        <v>6</v>
      </c>
      <c r="K172" s="35"/>
      <c r="L172" s="39"/>
    </row>
    <row r="173" spans="1:12" x14ac:dyDescent="0.25">
      <c r="A173" s="1">
        <v>167</v>
      </c>
      <c r="B173" s="19" t="s">
        <v>173</v>
      </c>
      <c r="C173" s="20" t="s">
        <v>271</v>
      </c>
      <c r="D173" s="34">
        <v>0</v>
      </c>
      <c r="E173" s="21">
        <v>20</v>
      </c>
      <c r="F173" s="3">
        <f t="shared" si="7"/>
        <v>0</v>
      </c>
      <c r="G173" s="5">
        <v>23</v>
      </c>
      <c r="H173" s="3">
        <f t="shared" si="6"/>
        <v>0</v>
      </c>
      <c r="I173" s="3">
        <f t="shared" si="8"/>
        <v>0</v>
      </c>
      <c r="J173" s="4" t="s">
        <v>6</v>
      </c>
      <c r="K173" s="35"/>
      <c r="L173" s="39"/>
    </row>
    <row r="174" spans="1:12" x14ac:dyDescent="0.25">
      <c r="A174" s="1">
        <v>168</v>
      </c>
      <c r="B174" s="19" t="s">
        <v>174</v>
      </c>
      <c r="C174" s="20" t="s">
        <v>271</v>
      </c>
      <c r="D174" s="34">
        <v>0</v>
      </c>
      <c r="E174" s="21">
        <v>20</v>
      </c>
      <c r="F174" s="3">
        <f t="shared" si="7"/>
        <v>0</v>
      </c>
      <c r="G174" s="5">
        <v>23</v>
      </c>
      <c r="H174" s="3">
        <f t="shared" si="6"/>
        <v>0</v>
      </c>
      <c r="I174" s="3">
        <f t="shared" si="8"/>
        <v>0</v>
      </c>
      <c r="J174" s="4" t="s">
        <v>6</v>
      </c>
      <c r="K174" s="35"/>
      <c r="L174" s="39"/>
    </row>
    <row r="175" spans="1:12" x14ac:dyDescent="0.25">
      <c r="A175" s="1">
        <v>169</v>
      </c>
      <c r="B175" s="25" t="s">
        <v>175</v>
      </c>
      <c r="C175" s="20" t="s">
        <v>271</v>
      </c>
      <c r="D175" s="34">
        <v>0</v>
      </c>
      <c r="E175" s="21">
        <v>20</v>
      </c>
      <c r="F175" s="3">
        <f t="shared" si="7"/>
        <v>0</v>
      </c>
      <c r="G175" s="5">
        <v>23</v>
      </c>
      <c r="H175" s="3">
        <f t="shared" si="6"/>
        <v>0</v>
      </c>
      <c r="I175" s="3">
        <f t="shared" si="8"/>
        <v>0</v>
      </c>
      <c r="J175" s="4" t="s">
        <v>6</v>
      </c>
      <c r="K175" s="35"/>
      <c r="L175" s="39"/>
    </row>
    <row r="176" spans="1:12" x14ac:dyDescent="0.25">
      <c r="A176" s="1">
        <v>170</v>
      </c>
      <c r="B176" s="25" t="s">
        <v>176</v>
      </c>
      <c r="C176" s="20" t="s">
        <v>271</v>
      </c>
      <c r="D176" s="34">
        <v>0</v>
      </c>
      <c r="E176" s="21">
        <v>20</v>
      </c>
      <c r="F176" s="3">
        <f t="shared" si="7"/>
        <v>0</v>
      </c>
      <c r="G176" s="5">
        <v>23</v>
      </c>
      <c r="H176" s="3">
        <f t="shared" si="6"/>
        <v>0</v>
      </c>
      <c r="I176" s="3">
        <f t="shared" si="8"/>
        <v>0</v>
      </c>
      <c r="J176" s="4" t="s">
        <v>6</v>
      </c>
      <c r="K176" s="35"/>
      <c r="L176" s="39"/>
    </row>
    <row r="177" spans="1:12" x14ac:dyDescent="0.25">
      <c r="A177" s="1">
        <v>171</v>
      </c>
      <c r="B177" s="25" t="s">
        <v>177</v>
      </c>
      <c r="C177" s="20" t="s">
        <v>271</v>
      </c>
      <c r="D177" s="34">
        <v>0</v>
      </c>
      <c r="E177" s="21">
        <v>20</v>
      </c>
      <c r="F177" s="3">
        <f t="shared" si="7"/>
        <v>0</v>
      </c>
      <c r="G177" s="5">
        <v>23</v>
      </c>
      <c r="H177" s="3">
        <f t="shared" si="6"/>
        <v>0</v>
      </c>
      <c r="I177" s="3">
        <f t="shared" si="8"/>
        <v>0</v>
      </c>
      <c r="J177" s="4" t="s">
        <v>6</v>
      </c>
      <c r="K177" s="35"/>
      <c r="L177" s="39"/>
    </row>
    <row r="178" spans="1:12" ht="24" x14ac:dyDescent="0.25">
      <c r="A178" s="1">
        <v>172</v>
      </c>
      <c r="B178" s="26" t="s">
        <v>178</v>
      </c>
      <c r="C178" s="20" t="s">
        <v>271</v>
      </c>
      <c r="D178" s="34">
        <v>0</v>
      </c>
      <c r="E178" s="21">
        <v>50</v>
      </c>
      <c r="F178" s="3">
        <f t="shared" si="7"/>
        <v>0</v>
      </c>
      <c r="G178" s="5">
        <v>23</v>
      </c>
      <c r="H178" s="3">
        <f t="shared" si="6"/>
        <v>0</v>
      </c>
      <c r="I178" s="3">
        <f t="shared" si="8"/>
        <v>0</v>
      </c>
      <c r="J178" s="4" t="s">
        <v>6</v>
      </c>
      <c r="K178" s="35"/>
      <c r="L178" s="39"/>
    </row>
    <row r="179" spans="1:12" x14ac:dyDescent="0.25">
      <c r="A179" s="1">
        <v>173</v>
      </c>
      <c r="B179" s="25" t="s">
        <v>179</v>
      </c>
      <c r="C179" s="20" t="s">
        <v>271</v>
      </c>
      <c r="D179" s="34">
        <v>0</v>
      </c>
      <c r="E179" s="21">
        <v>50</v>
      </c>
      <c r="F179" s="3">
        <f t="shared" si="7"/>
        <v>0</v>
      </c>
      <c r="G179" s="5">
        <v>23</v>
      </c>
      <c r="H179" s="3">
        <f t="shared" si="6"/>
        <v>0</v>
      </c>
      <c r="I179" s="3">
        <f t="shared" si="8"/>
        <v>0</v>
      </c>
      <c r="J179" s="4" t="s">
        <v>6</v>
      </c>
      <c r="K179" s="35"/>
      <c r="L179" s="39"/>
    </row>
    <row r="180" spans="1:12" x14ac:dyDescent="0.25">
      <c r="A180" s="1">
        <v>174</v>
      </c>
      <c r="B180" s="19" t="s">
        <v>180</v>
      </c>
      <c r="C180" s="20" t="s">
        <v>271</v>
      </c>
      <c r="D180" s="34">
        <v>0</v>
      </c>
      <c r="E180" s="21">
        <v>2</v>
      </c>
      <c r="F180" s="3">
        <f t="shared" si="7"/>
        <v>0</v>
      </c>
      <c r="G180" s="5">
        <v>23</v>
      </c>
      <c r="H180" s="3">
        <f t="shared" si="6"/>
        <v>0</v>
      </c>
      <c r="I180" s="3">
        <f t="shared" si="8"/>
        <v>0</v>
      </c>
      <c r="J180" s="4" t="s">
        <v>6</v>
      </c>
      <c r="K180" s="35"/>
      <c r="L180" s="39"/>
    </row>
    <row r="181" spans="1:12" ht="24" x14ac:dyDescent="0.25">
      <c r="A181" s="1">
        <v>175</v>
      </c>
      <c r="B181" s="23" t="s">
        <v>181</v>
      </c>
      <c r="C181" s="20" t="s">
        <v>271</v>
      </c>
      <c r="D181" s="34">
        <v>0</v>
      </c>
      <c r="E181" s="6">
        <v>50</v>
      </c>
      <c r="F181" s="3">
        <f t="shared" si="7"/>
        <v>0</v>
      </c>
      <c r="G181" s="2">
        <v>23</v>
      </c>
      <c r="H181" s="3">
        <f t="shared" si="6"/>
        <v>0</v>
      </c>
      <c r="I181" s="3">
        <f t="shared" si="8"/>
        <v>0</v>
      </c>
      <c r="J181" s="6" t="s">
        <v>6</v>
      </c>
      <c r="K181" s="38"/>
      <c r="L181" s="39"/>
    </row>
    <row r="182" spans="1:12" x14ac:dyDescent="0.25">
      <c r="A182" s="1">
        <v>176</v>
      </c>
      <c r="B182" s="23" t="s">
        <v>182</v>
      </c>
      <c r="C182" s="20" t="s">
        <v>271</v>
      </c>
      <c r="D182" s="34">
        <v>0</v>
      </c>
      <c r="E182" s="6">
        <v>100</v>
      </c>
      <c r="F182" s="3">
        <f t="shared" si="7"/>
        <v>0</v>
      </c>
      <c r="G182" s="2">
        <v>23</v>
      </c>
      <c r="H182" s="3">
        <f t="shared" si="6"/>
        <v>0</v>
      </c>
      <c r="I182" s="3">
        <f t="shared" si="8"/>
        <v>0</v>
      </c>
      <c r="J182" s="6" t="s">
        <v>6</v>
      </c>
      <c r="K182" s="38"/>
      <c r="L182" s="39"/>
    </row>
    <row r="183" spans="1:12" x14ac:dyDescent="0.25">
      <c r="A183" s="1">
        <v>177</v>
      </c>
      <c r="B183" s="19" t="s">
        <v>183</v>
      </c>
      <c r="C183" s="20" t="s">
        <v>271</v>
      </c>
      <c r="D183" s="34">
        <v>0</v>
      </c>
      <c r="E183" s="21">
        <v>30</v>
      </c>
      <c r="F183" s="3">
        <f t="shared" si="7"/>
        <v>0</v>
      </c>
      <c r="G183" s="5">
        <v>23</v>
      </c>
      <c r="H183" s="3">
        <f t="shared" si="6"/>
        <v>0</v>
      </c>
      <c r="I183" s="3">
        <f t="shared" si="8"/>
        <v>0</v>
      </c>
      <c r="J183" s="4" t="s">
        <v>6</v>
      </c>
      <c r="K183" s="35"/>
      <c r="L183" s="39"/>
    </row>
    <row r="184" spans="1:12" x14ac:dyDescent="0.25">
      <c r="A184" s="1">
        <v>178</v>
      </c>
      <c r="B184" s="19" t="s">
        <v>184</v>
      </c>
      <c r="C184" s="20" t="s">
        <v>271</v>
      </c>
      <c r="D184" s="34">
        <v>0</v>
      </c>
      <c r="E184" s="21">
        <v>30</v>
      </c>
      <c r="F184" s="3">
        <f t="shared" si="7"/>
        <v>0</v>
      </c>
      <c r="G184" s="5">
        <v>23</v>
      </c>
      <c r="H184" s="3">
        <f t="shared" si="6"/>
        <v>0</v>
      </c>
      <c r="I184" s="3">
        <f t="shared" si="8"/>
        <v>0</v>
      </c>
      <c r="J184" s="4" t="s">
        <v>6</v>
      </c>
      <c r="K184" s="35"/>
      <c r="L184" s="39"/>
    </row>
    <row r="185" spans="1:12" ht="36" x14ac:dyDescent="0.25">
      <c r="A185" s="1">
        <v>179</v>
      </c>
      <c r="B185" s="26" t="s">
        <v>185</v>
      </c>
      <c r="C185" s="20" t="s">
        <v>271</v>
      </c>
      <c r="D185" s="34">
        <v>0</v>
      </c>
      <c r="E185" s="21">
        <v>50</v>
      </c>
      <c r="F185" s="3">
        <f t="shared" si="7"/>
        <v>0</v>
      </c>
      <c r="G185" s="5">
        <v>23</v>
      </c>
      <c r="H185" s="3">
        <f t="shared" si="6"/>
        <v>0</v>
      </c>
      <c r="I185" s="3">
        <f t="shared" si="8"/>
        <v>0</v>
      </c>
      <c r="J185" s="4" t="s">
        <v>6</v>
      </c>
      <c r="K185" s="35"/>
      <c r="L185" s="39"/>
    </row>
    <row r="186" spans="1:12" x14ac:dyDescent="0.25">
      <c r="A186" s="1">
        <v>180</v>
      </c>
      <c r="B186" s="23" t="s">
        <v>186</v>
      </c>
      <c r="C186" s="20" t="s">
        <v>271</v>
      </c>
      <c r="D186" s="34">
        <v>0</v>
      </c>
      <c r="E186" s="6">
        <v>200</v>
      </c>
      <c r="F186" s="3">
        <f t="shared" si="7"/>
        <v>0</v>
      </c>
      <c r="G186" s="2">
        <v>23</v>
      </c>
      <c r="H186" s="3">
        <f t="shared" si="6"/>
        <v>0</v>
      </c>
      <c r="I186" s="3">
        <f t="shared" si="8"/>
        <v>0</v>
      </c>
      <c r="J186" s="7" t="s">
        <v>6</v>
      </c>
      <c r="K186" s="37"/>
      <c r="L186" s="39"/>
    </row>
    <row r="187" spans="1:12" x14ac:dyDescent="0.25">
      <c r="A187" s="1">
        <v>181</v>
      </c>
      <c r="B187" s="23" t="s">
        <v>187</v>
      </c>
      <c r="C187" s="20" t="s">
        <v>271</v>
      </c>
      <c r="D187" s="34">
        <v>0</v>
      </c>
      <c r="E187" s="6">
        <v>200</v>
      </c>
      <c r="F187" s="3">
        <f t="shared" si="7"/>
        <v>0</v>
      </c>
      <c r="G187" s="2">
        <v>23</v>
      </c>
      <c r="H187" s="3">
        <f t="shared" si="6"/>
        <v>0</v>
      </c>
      <c r="I187" s="3">
        <f t="shared" si="8"/>
        <v>0</v>
      </c>
      <c r="J187" s="7" t="s">
        <v>6</v>
      </c>
      <c r="K187" s="37"/>
      <c r="L187" s="39"/>
    </row>
    <row r="188" spans="1:12" x14ac:dyDescent="0.25">
      <c r="A188" s="1">
        <v>182</v>
      </c>
      <c r="B188" s="19" t="s">
        <v>188</v>
      </c>
      <c r="C188" s="20" t="s">
        <v>271</v>
      </c>
      <c r="D188" s="34">
        <v>0</v>
      </c>
      <c r="E188" s="21">
        <v>15</v>
      </c>
      <c r="F188" s="3">
        <f t="shared" si="7"/>
        <v>0</v>
      </c>
      <c r="G188" s="5">
        <v>23</v>
      </c>
      <c r="H188" s="3">
        <f t="shared" si="6"/>
        <v>0</v>
      </c>
      <c r="I188" s="3">
        <f t="shared" si="8"/>
        <v>0</v>
      </c>
      <c r="J188" s="4" t="s">
        <v>6</v>
      </c>
      <c r="K188" s="35"/>
      <c r="L188" s="39"/>
    </row>
    <row r="189" spans="1:12" x14ac:dyDescent="0.25">
      <c r="A189" s="1">
        <v>183</v>
      </c>
      <c r="B189" s="19" t="s">
        <v>189</v>
      </c>
      <c r="C189" s="20" t="s">
        <v>271</v>
      </c>
      <c r="D189" s="34">
        <v>0</v>
      </c>
      <c r="E189" s="21">
        <v>10</v>
      </c>
      <c r="F189" s="3">
        <f t="shared" si="7"/>
        <v>0</v>
      </c>
      <c r="G189" s="5">
        <v>23</v>
      </c>
      <c r="H189" s="3">
        <f t="shared" si="6"/>
        <v>0</v>
      </c>
      <c r="I189" s="3">
        <f t="shared" si="8"/>
        <v>0</v>
      </c>
      <c r="J189" s="4" t="s">
        <v>6</v>
      </c>
      <c r="K189" s="35"/>
      <c r="L189" s="39"/>
    </row>
    <row r="190" spans="1:12" x14ac:dyDescent="0.25">
      <c r="A190" s="1">
        <v>184</v>
      </c>
      <c r="B190" s="19" t="s">
        <v>190</v>
      </c>
      <c r="C190" s="20" t="s">
        <v>271</v>
      </c>
      <c r="D190" s="34">
        <v>0</v>
      </c>
      <c r="E190" s="21">
        <v>10</v>
      </c>
      <c r="F190" s="3">
        <f t="shared" si="7"/>
        <v>0</v>
      </c>
      <c r="G190" s="5">
        <v>23</v>
      </c>
      <c r="H190" s="3">
        <f t="shared" si="6"/>
        <v>0</v>
      </c>
      <c r="I190" s="3">
        <f t="shared" si="8"/>
        <v>0</v>
      </c>
      <c r="J190" s="4" t="s">
        <v>6</v>
      </c>
      <c r="K190" s="35"/>
      <c r="L190" s="39"/>
    </row>
    <row r="191" spans="1:12" x14ac:dyDescent="0.25">
      <c r="A191" s="1">
        <v>185</v>
      </c>
      <c r="B191" s="19" t="s">
        <v>191</v>
      </c>
      <c r="C191" s="20" t="s">
        <v>271</v>
      </c>
      <c r="D191" s="34">
        <v>0</v>
      </c>
      <c r="E191" s="21">
        <v>10</v>
      </c>
      <c r="F191" s="3">
        <f t="shared" si="7"/>
        <v>0</v>
      </c>
      <c r="G191" s="5">
        <v>23</v>
      </c>
      <c r="H191" s="3">
        <f t="shared" si="6"/>
        <v>0</v>
      </c>
      <c r="I191" s="3">
        <f t="shared" si="8"/>
        <v>0</v>
      </c>
      <c r="J191" s="4" t="s">
        <v>6</v>
      </c>
      <c r="K191" s="35"/>
      <c r="L191" s="39"/>
    </row>
    <row r="192" spans="1:12" x14ac:dyDescent="0.25">
      <c r="A192" s="1">
        <v>186</v>
      </c>
      <c r="B192" s="19" t="s">
        <v>192</v>
      </c>
      <c r="C192" s="20" t="s">
        <v>271</v>
      </c>
      <c r="D192" s="34">
        <v>0</v>
      </c>
      <c r="E192" s="21">
        <v>2</v>
      </c>
      <c r="F192" s="3">
        <f t="shared" si="7"/>
        <v>0</v>
      </c>
      <c r="G192" s="5">
        <v>23</v>
      </c>
      <c r="H192" s="3">
        <f t="shared" si="6"/>
        <v>0</v>
      </c>
      <c r="I192" s="3">
        <f t="shared" si="8"/>
        <v>0</v>
      </c>
      <c r="J192" s="4" t="s">
        <v>6</v>
      </c>
      <c r="K192" s="35"/>
      <c r="L192" s="39"/>
    </row>
    <row r="193" spans="1:12" x14ac:dyDescent="0.25">
      <c r="A193" s="1">
        <v>187</v>
      </c>
      <c r="B193" s="19" t="s">
        <v>193</v>
      </c>
      <c r="C193" s="20" t="s">
        <v>271</v>
      </c>
      <c r="D193" s="34">
        <v>0</v>
      </c>
      <c r="E193" s="21">
        <v>10</v>
      </c>
      <c r="F193" s="3">
        <f t="shared" si="7"/>
        <v>0</v>
      </c>
      <c r="G193" s="5">
        <v>23</v>
      </c>
      <c r="H193" s="3">
        <f t="shared" si="6"/>
        <v>0</v>
      </c>
      <c r="I193" s="3">
        <f t="shared" si="8"/>
        <v>0</v>
      </c>
      <c r="J193" s="4" t="s">
        <v>6</v>
      </c>
      <c r="K193" s="35"/>
      <c r="L193" s="39"/>
    </row>
    <row r="194" spans="1:12" x14ac:dyDescent="0.25">
      <c r="A194" s="1">
        <v>188</v>
      </c>
      <c r="B194" s="19" t="s">
        <v>194</v>
      </c>
      <c r="C194" s="20" t="s">
        <v>271</v>
      </c>
      <c r="D194" s="34">
        <v>0</v>
      </c>
      <c r="E194" s="21">
        <v>10</v>
      </c>
      <c r="F194" s="3">
        <f t="shared" si="7"/>
        <v>0</v>
      </c>
      <c r="G194" s="5">
        <v>23</v>
      </c>
      <c r="H194" s="3">
        <f t="shared" si="6"/>
        <v>0</v>
      </c>
      <c r="I194" s="3">
        <f t="shared" si="8"/>
        <v>0</v>
      </c>
      <c r="J194" s="4" t="s">
        <v>6</v>
      </c>
      <c r="K194" s="35"/>
      <c r="L194" s="39"/>
    </row>
    <row r="195" spans="1:12" x14ac:dyDescent="0.25">
      <c r="A195" s="1">
        <v>189</v>
      </c>
      <c r="B195" s="19" t="s">
        <v>195</v>
      </c>
      <c r="C195" s="20" t="s">
        <v>271</v>
      </c>
      <c r="D195" s="34">
        <v>0</v>
      </c>
      <c r="E195" s="21">
        <v>15</v>
      </c>
      <c r="F195" s="3">
        <f t="shared" si="7"/>
        <v>0</v>
      </c>
      <c r="G195" s="5">
        <v>23</v>
      </c>
      <c r="H195" s="3">
        <f t="shared" si="6"/>
        <v>0</v>
      </c>
      <c r="I195" s="3">
        <f t="shared" si="8"/>
        <v>0</v>
      </c>
      <c r="J195" s="4" t="s">
        <v>6</v>
      </c>
      <c r="K195" s="35"/>
      <c r="L195" s="39"/>
    </row>
    <row r="196" spans="1:12" x14ac:dyDescent="0.25">
      <c r="A196" s="1">
        <v>190</v>
      </c>
      <c r="B196" s="19" t="s">
        <v>196</v>
      </c>
      <c r="C196" s="20" t="s">
        <v>271</v>
      </c>
      <c r="D196" s="34">
        <v>0</v>
      </c>
      <c r="E196" s="21">
        <v>10</v>
      </c>
      <c r="F196" s="3">
        <f t="shared" si="7"/>
        <v>0</v>
      </c>
      <c r="G196" s="5">
        <v>23</v>
      </c>
      <c r="H196" s="3">
        <f t="shared" si="6"/>
        <v>0</v>
      </c>
      <c r="I196" s="3">
        <f t="shared" si="8"/>
        <v>0</v>
      </c>
      <c r="J196" s="4" t="s">
        <v>6</v>
      </c>
      <c r="K196" s="35"/>
      <c r="L196" s="39"/>
    </row>
    <row r="197" spans="1:12" x14ac:dyDescent="0.25">
      <c r="A197" s="1">
        <v>191</v>
      </c>
      <c r="B197" s="23" t="s">
        <v>197</v>
      </c>
      <c r="C197" s="20" t="s">
        <v>271</v>
      </c>
      <c r="D197" s="34">
        <v>0</v>
      </c>
      <c r="E197" s="6">
        <v>10</v>
      </c>
      <c r="F197" s="3">
        <f t="shared" si="7"/>
        <v>0</v>
      </c>
      <c r="G197" s="2">
        <v>23</v>
      </c>
      <c r="H197" s="3">
        <f t="shared" si="6"/>
        <v>0</v>
      </c>
      <c r="I197" s="3">
        <f t="shared" si="8"/>
        <v>0</v>
      </c>
      <c r="J197" s="6" t="s">
        <v>6</v>
      </c>
      <c r="K197" s="38"/>
      <c r="L197" s="39"/>
    </row>
    <row r="198" spans="1:12" x14ac:dyDescent="0.25">
      <c r="A198" s="1">
        <v>192</v>
      </c>
      <c r="B198" s="19" t="s">
        <v>198</v>
      </c>
      <c r="C198" s="20" t="s">
        <v>271</v>
      </c>
      <c r="D198" s="34">
        <v>0</v>
      </c>
      <c r="E198" s="21">
        <v>5</v>
      </c>
      <c r="F198" s="3">
        <f t="shared" si="7"/>
        <v>0</v>
      </c>
      <c r="G198" s="5">
        <v>23</v>
      </c>
      <c r="H198" s="3">
        <f t="shared" si="6"/>
        <v>0</v>
      </c>
      <c r="I198" s="3">
        <f t="shared" si="8"/>
        <v>0</v>
      </c>
      <c r="J198" s="4" t="s">
        <v>6</v>
      </c>
      <c r="K198" s="35"/>
      <c r="L198" s="39"/>
    </row>
    <row r="199" spans="1:12" x14ac:dyDescent="0.25">
      <c r="A199" s="1">
        <v>193</v>
      </c>
      <c r="B199" s="19" t="s">
        <v>199</v>
      </c>
      <c r="C199" s="20" t="s">
        <v>271</v>
      </c>
      <c r="D199" s="34">
        <v>0</v>
      </c>
      <c r="E199" s="21">
        <v>5</v>
      </c>
      <c r="F199" s="3">
        <f t="shared" si="7"/>
        <v>0</v>
      </c>
      <c r="G199" s="5">
        <v>23</v>
      </c>
      <c r="H199" s="3">
        <f t="shared" ref="H199:H262" si="9">SUMPRODUCT(F199*G199*0.01)</f>
        <v>0</v>
      </c>
      <c r="I199" s="3">
        <f t="shared" si="8"/>
        <v>0</v>
      </c>
      <c r="J199" s="4" t="s">
        <v>6</v>
      </c>
      <c r="K199" s="35"/>
      <c r="L199" s="39"/>
    </row>
    <row r="200" spans="1:12" x14ac:dyDescent="0.25">
      <c r="A200" s="1">
        <v>194</v>
      </c>
      <c r="B200" s="23" t="s">
        <v>200</v>
      </c>
      <c r="C200" s="20" t="s">
        <v>271</v>
      </c>
      <c r="D200" s="34">
        <v>0</v>
      </c>
      <c r="E200" s="6">
        <v>5</v>
      </c>
      <c r="F200" s="3">
        <f t="shared" ref="F200:F263" si="10">D200*E200</f>
        <v>0</v>
      </c>
      <c r="G200" s="2">
        <v>23</v>
      </c>
      <c r="H200" s="3">
        <f t="shared" si="9"/>
        <v>0</v>
      </c>
      <c r="I200" s="3">
        <f t="shared" si="8"/>
        <v>0</v>
      </c>
      <c r="J200" s="6" t="s">
        <v>6</v>
      </c>
      <c r="K200" s="38"/>
      <c r="L200" s="39"/>
    </row>
    <row r="201" spans="1:12" x14ac:dyDescent="0.25">
      <c r="A201" s="1">
        <v>195</v>
      </c>
      <c r="B201" s="19" t="s">
        <v>201</v>
      </c>
      <c r="C201" s="20" t="s">
        <v>271</v>
      </c>
      <c r="D201" s="34">
        <v>0</v>
      </c>
      <c r="E201" s="21">
        <v>10</v>
      </c>
      <c r="F201" s="3">
        <f t="shared" si="10"/>
        <v>0</v>
      </c>
      <c r="G201" s="5">
        <v>23</v>
      </c>
      <c r="H201" s="3">
        <f t="shared" si="9"/>
        <v>0</v>
      </c>
      <c r="I201" s="3">
        <f t="shared" si="8"/>
        <v>0</v>
      </c>
      <c r="J201" s="4" t="s">
        <v>6</v>
      </c>
      <c r="K201" s="35"/>
      <c r="L201" s="39"/>
    </row>
    <row r="202" spans="1:12" x14ac:dyDescent="0.25">
      <c r="A202" s="1">
        <v>196</v>
      </c>
      <c r="B202" s="19" t="s">
        <v>202</v>
      </c>
      <c r="C202" s="20" t="s">
        <v>271</v>
      </c>
      <c r="D202" s="34">
        <v>0</v>
      </c>
      <c r="E202" s="21">
        <v>30</v>
      </c>
      <c r="F202" s="3">
        <f t="shared" si="10"/>
        <v>0</v>
      </c>
      <c r="G202" s="5">
        <v>23</v>
      </c>
      <c r="H202" s="3">
        <f t="shared" si="9"/>
        <v>0</v>
      </c>
      <c r="I202" s="3">
        <f t="shared" si="8"/>
        <v>0</v>
      </c>
      <c r="J202" s="4" t="s">
        <v>6</v>
      </c>
      <c r="K202" s="35"/>
      <c r="L202" s="39"/>
    </row>
    <row r="203" spans="1:12" x14ac:dyDescent="0.25">
      <c r="A203" s="1">
        <v>197</v>
      </c>
      <c r="B203" s="19" t="s">
        <v>203</v>
      </c>
      <c r="C203" s="20" t="s">
        <v>271</v>
      </c>
      <c r="D203" s="34">
        <v>0</v>
      </c>
      <c r="E203" s="21">
        <v>10</v>
      </c>
      <c r="F203" s="3">
        <f t="shared" si="10"/>
        <v>0</v>
      </c>
      <c r="G203" s="5">
        <v>23</v>
      </c>
      <c r="H203" s="3">
        <f t="shared" si="9"/>
        <v>0</v>
      </c>
      <c r="I203" s="3">
        <f t="shared" si="8"/>
        <v>0</v>
      </c>
      <c r="J203" s="4" t="s">
        <v>6</v>
      </c>
      <c r="K203" s="35"/>
      <c r="L203" s="39"/>
    </row>
    <row r="204" spans="1:12" x14ac:dyDescent="0.25">
      <c r="A204" s="1">
        <v>198</v>
      </c>
      <c r="B204" s="19" t="s">
        <v>204</v>
      </c>
      <c r="C204" s="20" t="s">
        <v>271</v>
      </c>
      <c r="D204" s="34">
        <v>0</v>
      </c>
      <c r="E204" s="21">
        <v>25</v>
      </c>
      <c r="F204" s="3">
        <f t="shared" si="10"/>
        <v>0</v>
      </c>
      <c r="G204" s="5">
        <v>23</v>
      </c>
      <c r="H204" s="3">
        <f t="shared" si="9"/>
        <v>0</v>
      </c>
      <c r="I204" s="3">
        <f t="shared" si="8"/>
        <v>0</v>
      </c>
      <c r="J204" s="4" t="s">
        <v>6</v>
      </c>
      <c r="K204" s="35"/>
      <c r="L204" s="39"/>
    </row>
    <row r="205" spans="1:12" x14ac:dyDescent="0.25">
      <c r="A205" s="1">
        <v>199</v>
      </c>
      <c r="B205" s="23" t="s">
        <v>205</v>
      </c>
      <c r="C205" s="20" t="s">
        <v>271</v>
      </c>
      <c r="D205" s="34">
        <v>0</v>
      </c>
      <c r="E205" s="6">
        <v>25</v>
      </c>
      <c r="F205" s="3">
        <f t="shared" si="10"/>
        <v>0</v>
      </c>
      <c r="G205" s="2">
        <v>23</v>
      </c>
      <c r="H205" s="3">
        <f t="shared" si="9"/>
        <v>0</v>
      </c>
      <c r="I205" s="3">
        <f t="shared" si="8"/>
        <v>0</v>
      </c>
      <c r="J205" s="6" t="s">
        <v>6</v>
      </c>
      <c r="K205" s="38"/>
      <c r="L205" s="39"/>
    </row>
    <row r="206" spans="1:12" ht="16.5" customHeight="1" x14ac:dyDescent="0.25">
      <c r="A206" s="1">
        <v>200</v>
      </c>
      <c r="B206" s="19" t="s">
        <v>206</v>
      </c>
      <c r="C206" s="20" t="s">
        <v>271</v>
      </c>
      <c r="D206" s="34">
        <v>0</v>
      </c>
      <c r="E206" s="21">
        <v>5</v>
      </c>
      <c r="F206" s="3">
        <f t="shared" si="10"/>
        <v>0</v>
      </c>
      <c r="G206" s="5">
        <v>23</v>
      </c>
      <c r="H206" s="3">
        <f t="shared" si="9"/>
        <v>0</v>
      </c>
      <c r="I206" s="3">
        <f t="shared" si="8"/>
        <v>0</v>
      </c>
      <c r="J206" s="4" t="s">
        <v>6</v>
      </c>
      <c r="K206" s="35"/>
      <c r="L206" s="39"/>
    </row>
    <row r="207" spans="1:12" x14ac:dyDescent="0.25">
      <c r="A207" s="1">
        <v>201</v>
      </c>
      <c r="B207" s="19" t="s">
        <v>207</v>
      </c>
      <c r="C207" s="20" t="s">
        <v>271</v>
      </c>
      <c r="D207" s="34">
        <v>0</v>
      </c>
      <c r="E207" s="21">
        <v>25</v>
      </c>
      <c r="F207" s="3">
        <f t="shared" si="10"/>
        <v>0</v>
      </c>
      <c r="G207" s="5">
        <v>23</v>
      </c>
      <c r="H207" s="3">
        <f t="shared" si="9"/>
        <v>0</v>
      </c>
      <c r="I207" s="3">
        <f t="shared" si="8"/>
        <v>0</v>
      </c>
      <c r="J207" s="4" t="s">
        <v>6</v>
      </c>
      <c r="K207" s="35"/>
      <c r="L207" s="39"/>
    </row>
    <row r="208" spans="1:12" x14ac:dyDescent="0.25">
      <c r="A208" s="1">
        <v>202</v>
      </c>
      <c r="B208" s="19" t="s">
        <v>208</v>
      </c>
      <c r="C208" s="20" t="s">
        <v>271</v>
      </c>
      <c r="D208" s="34">
        <v>0</v>
      </c>
      <c r="E208" s="21">
        <v>20</v>
      </c>
      <c r="F208" s="3">
        <f t="shared" si="10"/>
        <v>0</v>
      </c>
      <c r="G208" s="5">
        <v>23</v>
      </c>
      <c r="H208" s="3">
        <f t="shared" si="9"/>
        <v>0</v>
      </c>
      <c r="I208" s="3">
        <f t="shared" si="8"/>
        <v>0</v>
      </c>
      <c r="J208" s="4" t="s">
        <v>6</v>
      </c>
      <c r="K208" s="35"/>
      <c r="L208" s="39"/>
    </row>
    <row r="209" spans="1:12" x14ac:dyDescent="0.25">
      <c r="A209" s="1">
        <v>203</v>
      </c>
      <c r="B209" s="19" t="s">
        <v>209</v>
      </c>
      <c r="C209" s="20" t="s">
        <v>271</v>
      </c>
      <c r="D209" s="34">
        <v>0</v>
      </c>
      <c r="E209" s="21">
        <v>5</v>
      </c>
      <c r="F209" s="3">
        <f t="shared" si="10"/>
        <v>0</v>
      </c>
      <c r="G209" s="5">
        <v>23</v>
      </c>
      <c r="H209" s="3">
        <f t="shared" si="9"/>
        <v>0</v>
      </c>
      <c r="I209" s="3">
        <f t="shared" si="8"/>
        <v>0</v>
      </c>
      <c r="J209" s="4" t="s">
        <v>6</v>
      </c>
      <c r="K209" s="35"/>
      <c r="L209" s="39"/>
    </row>
    <row r="210" spans="1:12" ht="24" x14ac:dyDescent="0.25">
      <c r="A210" s="1">
        <v>204</v>
      </c>
      <c r="B210" s="19" t="s">
        <v>210</v>
      </c>
      <c r="C210" s="20" t="s">
        <v>271</v>
      </c>
      <c r="D210" s="34">
        <v>0</v>
      </c>
      <c r="E210" s="21">
        <v>5</v>
      </c>
      <c r="F210" s="3">
        <f t="shared" si="10"/>
        <v>0</v>
      </c>
      <c r="G210" s="5">
        <v>23</v>
      </c>
      <c r="H210" s="3">
        <f t="shared" si="9"/>
        <v>0</v>
      </c>
      <c r="I210" s="3">
        <f t="shared" si="8"/>
        <v>0</v>
      </c>
      <c r="J210" s="4" t="s">
        <v>6</v>
      </c>
      <c r="K210" s="35"/>
      <c r="L210" s="39"/>
    </row>
    <row r="211" spans="1:12" x14ac:dyDescent="0.25">
      <c r="A211" s="1">
        <v>205</v>
      </c>
      <c r="B211" s="19" t="s">
        <v>211</v>
      </c>
      <c r="C211" s="20" t="s">
        <v>271</v>
      </c>
      <c r="D211" s="34">
        <v>0</v>
      </c>
      <c r="E211" s="21">
        <v>5</v>
      </c>
      <c r="F211" s="3">
        <f t="shared" si="10"/>
        <v>0</v>
      </c>
      <c r="G211" s="5">
        <v>23</v>
      </c>
      <c r="H211" s="3">
        <f t="shared" si="9"/>
        <v>0</v>
      </c>
      <c r="I211" s="3">
        <f t="shared" si="8"/>
        <v>0</v>
      </c>
      <c r="J211" s="4" t="s">
        <v>6</v>
      </c>
      <c r="K211" s="35"/>
      <c r="L211" s="39"/>
    </row>
    <row r="212" spans="1:12" x14ac:dyDescent="0.25">
      <c r="A212" s="1">
        <v>206</v>
      </c>
      <c r="B212" s="19" t="s">
        <v>212</v>
      </c>
      <c r="C212" s="20" t="s">
        <v>271</v>
      </c>
      <c r="D212" s="34">
        <v>0</v>
      </c>
      <c r="E212" s="21">
        <v>5</v>
      </c>
      <c r="F212" s="3">
        <f t="shared" si="10"/>
        <v>0</v>
      </c>
      <c r="G212" s="5">
        <v>23</v>
      </c>
      <c r="H212" s="3">
        <f t="shared" si="9"/>
        <v>0</v>
      </c>
      <c r="I212" s="3">
        <f t="shared" si="8"/>
        <v>0</v>
      </c>
      <c r="J212" s="4" t="s">
        <v>6</v>
      </c>
      <c r="K212" s="35"/>
      <c r="L212" s="39"/>
    </row>
    <row r="213" spans="1:12" x14ac:dyDescent="0.25">
      <c r="A213" s="1">
        <v>207</v>
      </c>
      <c r="B213" s="23" t="s">
        <v>213</v>
      </c>
      <c r="C213" s="20" t="s">
        <v>271</v>
      </c>
      <c r="D213" s="34">
        <v>0</v>
      </c>
      <c r="E213" s="6">
        <v>30</v>
      </c>
      <c r="F213" s="3">
        <f t="shared" si="10"/>
        <v>0</v>
      </c>
      <c r="G213" s="2">
        <v>23</v>
      </c>
      <c r="H213" s="3">
        <f t="shared" si="9"/>
        <v>0</v>
      </c>
      <c r="I213" s="3">
        <f t="shared" si="8"/>
        <v>0</v>
      </c>
      <c r="J213" s="7" t="s">
        <v>6</v>
      </c>
      <c r="K213" s="37"/>
      <c r="L213" s="39"/>
    </row>
    <row r="214" spans="1:12" x14ac:dyDescent="0.25">
      <c r="A214" s="1">
        <v>208</v>
      </c>
      <c r="B214" s="19" t="s">
        <v>214</v>
      </c>
      <c r="C214" s="20" t="s">
        <v>271</v>
      </c>
      <c r="D214" s="34">
        <v>0</v>
      </c>
      <c r="E214" s="21">
        <v>20</v>
      </c>
      <c r="F214" s="3">
        <f t="shared" si="10"/>
        <v>0</v>
      </c>
      <c r="G214" s="5">
        <v>23</v>
      </c>
      <c r="H214" s="3">
        <f t="shared" si="9"/>
        <v>0</v>
      </c>
      <c r="I214" s="3">
        <f t="shared" si="8"/>
        <v>0</v>
      </c>
      <c r="J214" s="4" t="s">
        <v>6</v>
      </c>
      <c r="K214" s="35"/>
      <c r="L214" s="39"/>
    </row>
    <row r="215" spans="1:12" x14ac:dyDescent="0.25">
      <c r="A215" s="1">
        <v>209</v>
      </c>
      <c r="B215" s="23" t="s">
        <v>215</v>
      </c>
      <c r="C215" s="20" t="s">
        <v>271</v>
      </c>
      <c r="D215" s="34">
        <v>0</v>
      </c>
      <c r="E215" s="6">
        <v>50</v>
      </c>
      <c r="F215" s="3">
        <f t="shared" si="10"/>
        <v>0</v>
      </c>
      <c r="G215" s="2">
        <v>23</v>
      </c>
      <c r="H215" s="3">
        <f t="shared" si="9"/>
        <v>0</v>
      </c>
      <c r="I215" s="3">
        <f t="shared" si="8"/>
        <v>0</v>
      </c>
      <c r="J215" s="6" t="s">
        <v>6</v>
      </c>
      <c r="K215" s="38"/>
      <c r="L215" s="39"/>
    </row>
    <row r="216" spans="1:12" x14ac:dyDescent="0.25">
      <c r="A216" s="1">
        <v>210</v>
      </c>
      <c r="B216" s="23" t="s">
        <v>216</v>
      </c>
      <c r="C216" s="20" t="s">
        <v>271</v>
      </c>
      <c r="D216" s="34">
        <v>0</v>
      </c>
      <c r="E216" s="6">
        <v>20</v>
      </c>
      <c r="F216" s="3">
        <f t="shared" si="10"/>
        <v>0</v>
      </c>
      <c r="G216" s="2">
        <v>23</v>
      </c>
      <c r="H216" s="3">
        <f t="shared" si="9"/>
        <v>0</v>
      </c>
      <c r="I216" s="3">
        <f t="shared" si="8"/>
        <v>0</v>
      </c>
      <c r="J216" s="7" t="s">
        <v>6</v>
      </c>
      <c r="K216" s="37"/>
      <c r="L216" s="36"/>
    </row>
    <row r="217" spans="1:12" x14ac:dyDescent="0.25">
      <c r="A217" s="1">
        <v>211</v>
      </c>
      <c r="B217" s="23" t="s">
        <v>217</v>
      </c>
      <c r="C217" s="20" t="s">
        <v>271</v>
      </c>
      <c r="D217" s="34">
        <v>0</v>
      </c>
      <c r="E217" s="6">
        <v>50</v>
      </c>
      <c r="F217" s="3">
        <f t="shared" si="10"/>
        <v>0</v>
      </c>
      <c r="G217" s="2">
        <v>23</v>
      </c>
      <c r="H217" s="3">
        <f t="shared" si="9"/>
        <v>0</v>
      </c>
      <c r="I217" s="3">
        <f t="shared" si="8"/>
        <v>0</v>
      </c>
      <c r="J217" s="7" t="s">
        <v>6</v>
      </c>
      <c r="K217" s="38"/>
      <c r="L217" s="39"/>
    </row>
    <row r="218" spans="1:12" x14ac:dyDescent="0.25">
      <c r="A218" s="1">
        <v>212</v>
      </c>
      <c r="B218" s="23" t="s">
        <v>218</v>
      </c>
      <c r="C218" s="20" t="s">
        <v>271</v>
      </c>
      <c r="D218" s="34">
        <v>0</v>
      </c>
      <c r="E218" s="6">
        <v>50</v>
      </c>
      <c r="F218" s="3">
        <f t="shared" si="10"/>
        <v>0</v>
      </c>
      <c r="G218" s="2">
        <v>23</v>
      </c>
      <c r="H218" s="3">
        <f t="shared" si="9"/>
        <v>0</v>
      </c>
      <c r="I218" s="3">
        <f t="shared" si="8"/>
        <v>0</v>
      </c>
      <c r="J218" s="7" t="s">
        <v>6</v>
      </c>
      <c r="K218" s="40"/>
      <c r="L218" s="39"/>
    </row>
    <row r="219" spans="1:12" x14ac:dyDescent="0.25">
      <c r="A219" s="1">
        <v>213</v>
      </c>
      <c r="B219" s="23" t="s">
        <v>219</v>
      </c>
      <c r="C219" s="20" t="s">
        <v>271</v>
      </c>
      <c r="D219" s="34">
        <v>0</v>
      </c>
      <c r="E219" s="6">
        <v>50</v>
      </c>
      <c r="F219" s="3">
        <f t="shared" si="10"/>
        <v>0</v>
      </c>
      <c r="G219" s="2">
        <v>23</v>
      </c>
      <c r="H219" s="3">
        <f t="shared" si="9"/>
        <v>0</v>
      </c>
      <c r="I219" s="3">
        <f t="shared" si="8"/>
        <v>0</v>
      </c>
      <c r="J219" s="7" t="s">
        <v>6</v>
      </c>
      <c r="K219" s="40"/>
      <c r="L219" s="39"/>
    </row>
    <row r="220" spans="1:12" x14ac:dyDescent="0.25">
      <c r="A220" s="1">
        <v>214</v>
      </c>
      <c r="B220" s="23" t="s">
        <v>220</v>
      </c>
      <c r="C220" s="20" t="s">
        <v>271</v>
      </c>
      <c r="D220" s="34">
        <v>0</v>
      </c>
      <c r="E220" s="6">
        <v>50</v>
      </c>
      <c r="F220" s="3">
        <f t="shared" si="10"/>
        <v>0</v>
      </c>
      <c r="G220" s="2">
        <v>23</v>
      </c>
      <c r="H220" s="3">
        <f t="shared" si="9"/>
        <v>0</v>
      </c>
      <c r="I220" s="3">
        <f t="shared" si="8"/>
        <v>0</v>
      </c>
      <c r="J220" s="7" t="s">
        <v>6</v>
      </c>
      <c r="K220" s="38"/>
      <c r="L220" s="39"/>
    </row>
    <row r="221" spans="1:12" x14ac:dyDescent="0.25">
      <c r="A221" s="1">
        <v>215</v>
      </c>
      <c r="B221" s="23" t="s">
        <v>221</v>
      </c>
      <c r="C221" s="20" t="s">
        <v>271</v>
      </c>
      <c r="D221" s="34">
        <v>0</v>
      </c>
      <c r="E221" s="6">
        <v>50</v>
      </c>
      <c r="F221" s="3">
        <f t="shared" si="10"/>
        <v>0</v>
      </c>
      <c r="G221" s="2">
        <v>23</v>
      </c>
      <c r="H221" s="3">
        <f t="shared" si="9"/>
        <v>0</v>
      </c>
      <c r="I221" s="3">
        <f t="shared" si="8"/>
        <v>0</v>
      </c>
      <c r="J221" s="7" t="s">
        <v>6</v>
      </c>
      <c r="K221" s="38"/>
      <c r="L221" s="39"/>
    </row>
    <row r="222" spans="1:12" x14ac:dyDescent="0.25">
      <c r="A222" s="1">
        <v>216</v>
      </c>
      <c r="B222" s="23" t="s">
        <v>222</v>
      </c>
      <c r="C222" s="20" t="s">
        <v>271</v>
      </c>
      <c r="D222" s="34">
        <v>0</v>
      </c>
      <c r="E222" s="6">
        <v>50</v>
      </c>
      <c r="F222" s="3">
        <f t="shared" si="10"/>
        <v>0</v>
      </c>
      <c r="G222" s="2">
        <v>23</v>
      </c>
      <c r="H222" s="3">
        <f t="shared" si="9"/>
        <v>0</v>
      </c>
      <c r="I222" s="3">
        <f t="shared" si="8"/>
        <v>0</v>
      </c>
      <c r="J222" s="7" t="s">
        <v>6</v>
      </c>
      <c r="K222" s="38"/>
      <c r="L222" s="39"/>
    </row>
    <row r="223" spans="1:12" ht="24" x14ac:dyDescent="0.25">
      <c r="A223" s="1">
        <v>217</v>
      </c>
      <c r="B223" s="23" t="s">
        <v>223</v>
      </c>
      <c r="C223" s="20" t="s">
        <v>271</v>
      </c>
      <c r="D223" s="34">
        <v>0</v>
      </c>
      <c r="E223" s="6">
        <v>30</v>
      </c>
      <c r="F223" s="3">
        <f t="shared" si="10"/>
        <v>0</v>
      </c>
      <c r="G223" s="2">
        <v>23</v>
      </c>
      <c r="H223" s="3">
        <f t="shared" si="9"/>
        <v>0</v>
      </c>
      <c r="I223" s="3">
        <f t="shared" si="8"/>
        <v>0</v>
      </c>
      <c r="J223" s="7" t="s">
        <v>6</v>
      </c>
      <c r="K223" s="37"/>
      <c r="L223" s="39"/>
    </row>
    <row r="224" spans="1:12" x14ac:dyDescent="0.25">
      <c r="A224" s="1">
        <v>218</v>
      </c>
      <c r="B224" s="23" t="s">
        <v>224</v>
      </c>
      <c r="C224" s="20" t="s">
        <v>271</v>
      </c>
      <c r="D224" s="34">
        <v>0</v>
      </c>
      <c r="E224" s="6">
        <v>50</v>
      </c>
      <c r="F224" s="3">
        <f t="shared" si="10"/>
        <v>0</v>
      </c>
      <c r="G224" s="2">
        <v>23</v>
      </c>
      <c r="H224" s="3">
        <f t="shared" si="9"/>
        <v>0</v>
      </c>
      <c r="I224" s="3">
        <f t="shared" si="8"/>
        <v>0</v>
      </c>
      <c r="J224" s="7" t="s">
        <v>6</v>
      </c>
      <c r="K224" s="38"/>
      <c r="L224" s="39"/>
    </row>
    <row r="225" spans="1:12" x14ac:dyDescent="0.25">
      <c r="A225" s="1">
        <v>219</v>
      </c>
      <c r="B225" s="23" t="s">
        <v>225</v>
      </c>
      <c r="C225" s="20" t="s">
        <v>271</v>
      </c>
      <c r="D225" s="34">
        <v>0</v>
      </c>
      <c r="E225" s="6">
        <v>50</v>
      </c>
      <c r="F225" s="3">
        <f t="shared" si="10"/>
        <v>0</v>
      </c>
      <c r="G225" s="2">
        <v>23</v>
      </c>
      <c r="H225" s="3">
        <f t="shared" si="9"/>
        <v>0</v>
      </c>
      <c r="I225" s="3">
        <f t="shared" si="8"/>
        <v>0</v>
      </c>
      <c r="J225" s="7" t="s">
        <v>6</v>
      </c>
      <c r="K225" s="38"/>
      <c r="L225" s="39"/>
    </row>
    <row r="226" spans="1:12" x14ac:dyDescent="0.25">
      <c r="A226" s="1">
        <v>220</v>
      </c>
      <c r="B226" s="23" t="s">
        <v>226</v>
      </c>
      <c r="C226" s="20" t="s">
        <v>271</v>
      </c>
      <c r="D226" s="34">
        <v>0</v>
      </c>
      <c r="E226" s="6">
        <v>50</v>
      </c>
      <c r="F226" s="3">
        <f t="shared" si="10"/>
        <v>0</v>
      </c>
      <c r="G226" s="2">
        <v>23</v>
      </c>
      <c r="H226" s="3">
        <f t="shared" si="9"/>
        <v>0</v>
      </c>
      <c r="I226" s="3">
        <f t="shared" si="8"/>
        <v>0</v>
      </c>
      <c r="J226" s="7" t="s">
        <v>6</v>
      </c>
      <c r="K226" s="38"/>
      <c r="L226" s="39"/>
    </row>
    <row r="227" spans="1:12" x14ac:dyDescent="0.25">
      <c r="A227" s="1">
        <v>221</v>
      </c>
      <c r="B227" s="23" t="s">
        <v>227</v>
      </c>
      <c r="C227" s="20" t="s">
        <v>271</v>
      </c>
      <c r="D227" s="34">
        <v>0</v>
      </c>
      <c r="E227" s="6">
        <v>50</v>
      </c>
      <c r="F227" s="3">
        <f t="shared" si="10"/>
        <v>0</v>
      </c>
      <c r="G227" s="2">
        <v>23</v>
      </c>
      <c r="H227" s="3">
        <f t="shared" si="9"/>
        <v>0</v>
      </c>
      <c r="I227" s="3">
        <f t="shared" si="8"/>
        <v>0</v>
      </c>
      <c r="J227" s="7" t="s">
        <v>6</v>
      </c>
      <c r="K227" s="38"/>
      <c r="L227" s="39"/>
    </row>
    <row r="228" spans="1:12" x14ac:dyDescent="0.25">
      <c r="A228" s="1">
        <v>222</v>
      </c>
      <c r="B228" s="23" t="s">
        <v>228</v>
      </c>
      <c r="C228" s="20" t="s">
        <v>271</v>
      </c>
      <c r="D228" s="34">
        <v>0</v>
      </c>
      <c r="E228" s="6">
        <v>200</v>
      </c>
      <c r="F228" s="3">
        <f t="shared" si="10"/>
        <v>0</v>
      </c>
      <c r="G228" s="2">
        <v>23</v>
      </c>
      <c r="H228" s="3">
        <f t="shared" si="9"/>
        <v>0</v>
      </c>
      <c r="I228" s="3">
        <f t="shared" si="8"/>
        <v>0</v>
      </c>
      <c r="J228" s="7" t="s">
        <v>6</v>
      </c>
      <c r="K228" s="38"/>
      <c r="L228" s="39"/>
    </row>
    <row r="229" spans="1:12" ht="13.5" customHeight="1" x14ac:dyDescent="0.25">
      <c r="A229" s="1">
        <v>223</v>
      </c>
      <c r="B229" s="23" t="s">
        <v>229</v>
      </c>
      <c r="C229" s="20" t="s">
        <v>271</v>
      </c>
      <c r="D229" s="34">
        <v>0</v>
      </c>
      <c r="E229" s="6">
        <v>200</v>
      </c>
      <c r="F229" s="3">
        <f t="shared" si="10"/>
        <v>0</v>
      </c>
      <c r="G229" s="2">
        <v>23</v>
      </c>
      <c r="H229" s="3">
        <f t="shared" si="9"/>
        <v>0</v>
      </c>
      <c r="I229" s="3">
        <f t="shared" si="8"/>
        <v>0</v>
      </c>
      <c r="J229" s="7" t="s">
        <v>6</v>
      </c>
      <c r="K229" s="38"/>
      <c r="L229" s="39"/>
    </row>
    <row r="230" spans="1:12" ht="14.25" customHeight="1" x14ac:dyDescent="0.25">
      <c r="A230" s="1">
        <v>224</v>
      </c>
      <c r="B230" s="23" t="s">
        <v>230</v>
      </c>
      <c r="C230" s="20" t="s">
        <v>271</v>
      </c>
      <c r="D230" s="34">
        <v>0</v>
      </c>
      <c r="E230" s="6">
        <v>200</v>
      </c>
      <c r="F230" s="3">
        <f t="shared" si="10"/>
        <v>0</v>
      </c>
      <c r="G230" s="2">
        <v>23</v>
      </c>
      <c r="H230" s="3">
        <f t="shared" si="9"/>
        <v>0</v>
      </c>
      <c r="I230" s="3">
        <f t="shared" si="8"/>
        <v>0</v>
      </c>
      <c r="J230" s="7" t="s">
        <v>6</v>
      </c>
      <c r="K230" s="38"/>
      <c r="L230" s="39"/>
    </row>
    <row r="231" spans="1:12" x14ac:dyDescent="0.25">
      <c r="A231" s="1">
        <v>225</v>
      </c>
      <c r="B231" s="23" t="s">
        <v>231</v>
      </c>
      <c r="C231" s="20" t="s">
        <v>271</v>
      </c>
      <c r="D231" s="34">
        <v>0</v>
      </c>
      <c r="E231" s="6">
        <v>100</v>
      </c>
      <c r="F231" s="3">
        <f t="shared" si="10"/>
        <v>0</v>
      </c>
      <c r="G231" s="2">
        <v>23</v>
      </c>
      <c r="H231" s="3">
        <f t="shared" si="9"/>
        <v>0</v>
      </c>
      <c r="I231" s="3">
        <f t="shared" si="8"/>
        <v>0</v>
      </c>
      <c r="J231" s="7" t="s">
        <v>6</v>
      </c>
      <c r="K231" s="38"/>
      <c r="L231" s="39"/>
    </row>
    <row r="232" spans="1:12" x14ac:dyDescent="0.25">
      <c r="A232" s="1">
        <v>226</v>
      </c>
      <c r="B232" s="23" t="s">
        <v>232</v>
      </c>
      <c r="C232" s="20" t="s">
        <v>271</v>
      </c>
      <c r="D232" s="34">
        <v>0</v>
      </c>
      <c r="E232" s="6">
        <v>500</v>
      </c>
      <c r="F232" s="3">
        <f t="shared" si="10"/>
        <v>0</v>
      </c>
      <c r="G232" s="2">
        <v>23</v>
      </c>
      <c r="H232" s="3">
        <f t="shared" si="9"/>
        <v>0</v>
      </c>
      <c r="I232" s="3">
        <f t="shared" si="8"/>
        <v>0</v>
      </c>
      <c r="J232" s="7" t="s">
        <v>6</v>
      </c>
      <c r="K232" s="38"/>
      <c r="L232" s="39"/>
    </row>
    <row r="233" spans="1:12" x14ac:dyDescent="0.25">
      <c r="A233" s="1">
        <v>227</v>
      </c>
      <c r="B233" s="23" t="s">
        <v>233</v>
      </c>
      <c r="C233" s="20" t="s">
        <v>271</v>
      </c>
      <c r="D233" s="34">
        <v>0</v>
      </c>
      <c r="E233" s="6">
        <v>500</v>
      </c>
      <c r="F233" s="3">
        <f t="shared" si="10"/>
        <v>0</v>
      </c>
      <c r="G233" s="2">
        <v>23</v>
      </c>
      <c r="H233" s="3">
        <f t="shared" si="9"/>
        <v>0</v>
      </c>
      <c r="I233" s="3">
        <f t="shared" si="8"/>
        <v>0</v>
      </c>
      <c r="J233" s="7" t="s">
        <v>6</v>
      </c>
      <c r="K233" s="38"/>
      <c r="L233" s="39"/>
    </row>
    <row r="234" spans="1:12" x14ac:dyDescent="0.25">
      <c r="A234" s="1">
        <v>228</v>
      </c>
      <c r="B234" s="23" t="s">
        <v>234</v>
      </c>
      <c r="C234" s="20" t="s">
        <v>271</v>
      </c>
      <c r="D234" s="34">
        <v>0</v>
      </c>
      <c r="E234" s="6">
        <v>300</v>
      </c>
      <c r="F234" s="3">
        <f t="shared" si="10"/>
        <v>0</v>
      </c>
      <c r="G234" s="2">
        <v>23</v>
      </c>
      <c r="H234" s="3">
        <f t="shared" si="9"/>
        <v>0</v>
      </c>
      <c r="I234" s="3">
        <f t="shared" si="8"/>
        <v>0</v>
      </c>
      <c r="J234" s="7" t="s">
        <v>6</v>
      </c>
      <c r="K234" s="38"/>
      <c r="L234" s="39"/>
    </row>
    <row r="235" spans="1:12" x14ac:dyDescent="0.25">
      <c r="A235" s="1">
        <v>229</v>
      </c>
      <c r="B235" s="23" t="s">
        <v>235</v>
      </c>
      <c r="C235" s="20" t="s">
        <v>271</v>
      </c>
      <c r="D235" s="34">
        <v>0</v>
      </c>
      <c r="E235" s="6">
        <v>500</v>
      </c>
      <c r="F235" s="3">
        <f t="shared" si="10"/>
        <v>0</v>
      </c>
      <c r="G235" s="2">
        <v>23</v>
      </c>
      <c r="H235" s="3">
        <f t="shared" si="9"/>
        <v>0</v>
      </c>
      <c r="I235" s="3">
        <f t="shared" si="8"/>
        <v>0</v>
      </c>
      <c r="J235" s="7" t="s">
        <v>6</v>
      </c>
      <c r="K235" s="38"/>
      <c r="L235" s="39"/>
    </row>
    <row r="236" spans="1:12" x14ac:dyDescent="0.25">
      <c r="A236" s="1">
        <v>230</v>
      </c>
      <c r="B236" s="23" t="s">
        <v>236</v>
      </c>
      <c r="C236" s="20" t="s">
        <v>271</v>
      </c>
      <c r="D236" s="34">
        <v>0</v>
      </c>
      <c r="E236" s="6">
        <v>200</v>
      </c>
      <c r="F236" s="3">
        <f t="shared" si="10"/>
        <v>0</v>
      </c>
      <c r="G236" s="2">
        <v>23</v>
      </c>
      <c r="H236" s="3">
        <f t="shared" si="9"/>
        <v>0</v>
      </c>
      <c r="I236" s="3">
        <f t="shared" ref="I236:I270" si="11">SUM(F236+H236)</f>
        <v>0</v>
      </c>
      <c r="J236" s="7" t="s">
        <v>6</v>
      </c>
      <c r="K236" s="38"/>
      <c r="L236" s="39"/>
    </row>
    <row r="237" spans="1:12" x14ac:dyDescent="0.25">
      <c r="A237" s="1">
        <v>231</v>
      </c>
      <c r="B237" s="23" t="s">
        <v>237</v>
      </c>
      <c r="C237" s="20" t="s">
        <v>271</v>
      </c>
      <c r="D237" s="34">
        <v>0</v>
      </c>
      <c r="E237" s="6">
        <v>100</v>
      </c>
      <c r="F237" s="3">
        <f t="shared" si="10"/>
        <v>0</v>
      </c>
      <c r="G237" s="2">
        <v>23</v>
      </c>
      <c r="H237" s="3">
        <f t="shared" si="9"/>
        <v>0</v>
      </c>
      <c r="I237" s="3">
        <f t="shared" si="11"/>
        <v>0</v>
      </c>
      <c r="J237" s="7" t="s">
        <v>6</v>
      </c>
      <c r="K237" s="38"/>
      <c r="L237" s="39"/>
    </row>
    <row r="238" spans="1:12" x14ac:dyDescent="0.25">
      <c r="A238" s="1">
        <v>232</v>
      </c>
      <c r="B238" s="23" t="s">
        <v>238</v>
      </c>
      <c r="C238" s="20" t="s">
        <v>271</v>
      </c>
      <c r="D238" s="34">
        <v>0</v>
      </c>
      <c r="E238" s="6">
        <v>500</v>
      </c>
      <c r="F238" s="3">
        <f t="shared" si="10"/>
        <v>0</v>
      </c>
      <c r="G238" s="2">
        <v>23</v>
      </c>
      <c r="H238" s="3">
        <f t="shared" si="9"/>
        <v>0</v>
      </c>
      <c r="I238" s="3">
        <f t="shared" si="11"/>
        <v>0</v>
      </c>
      <c r="J238" s="7" t="s">
        <v>6</v>
      </c>
      <c r="K238" s="38"/>
      <c r="L238" s="39"/>
    </row>
    <row r="239" spans="1:12" x14ac:dyDescent="0.25">
      <c r="A239" s="1">
        <v>233</v>
      </c>
      <c r="B239" s="23" t="s">
        <v>239</v>
      </c>
      <c r="C239" s="20" t="s">
        <v>271</v>
      </c>
      <c r="D239" s="34">
        <v>0</v>
      </c>
      <c r="E239" s="6">
        <v>500</v>
      </c>
      <c r="F239" s="3">
        <f t="shared" si="10"/>
        <v>0</v>
      </c>
      <c r="G239" s="2">
        <v>23</v>
      </c>
      <c r="H239" s="3">
        <f t="shared" si="9"/>
        <v>0</v>
      </c>
      <c r="I239" s="3">
        <f t="shared" si="11"/>
        <v>0</v>
      </c>
      <c r="J239" s="7" t="s">
        <v>6</v>
      </c>
      <c r="K239" s="38"/>
      <c r="L239" s="39"/>
    </row>
    <row r="240" spans="1:12" ht="24" x14ac:dyDescent="0.25">
      <c r="A240" s="1">
        <v>234</v>
      </c>
      <c r="B240" s="23" t="s">
        <v>240</v>
      </c>
      <c r="C240" s="20" t="s">
        <v>271</v>
      </c>
      <c r="D240" s="34">
        <v>0</v>
      </c>
      <c r="E240" s="6">
        <v>150</v>
      </c>
      <c r="F240" s="3">
        <f t="shared" si="10"/>
        <v>0</v>
      </c>
      <c r="G240" s="2">
        <v>23</v>
      </c>
      <c r="H240" s="3">
        <f t="shared" si="9"/>
        <v>0</v>
      </c>
      <c r="I240" s="3">
        <f t="shared" si="11"/>
        <v>0</v>
      </c>
      <c r="J240" s="7" t="s">
        <v>6</v>
      </c>
      <c r="K240" s="38"/>
      <c r="L240" s="39"/>
    </row>
    <row r="241" spans="1:12" ht="24" x14ac:dyDescent="0.25">
      <c r="A241" s="1">
        <v>235</v>
      </c>
      <c r="B241" s="23" t="s">
        <v>241</v>
      </c>
      <c r="C241" s="20" t="s">
        <v>271</v>
      </c>
      <c r="D241" s="34">
        <v>0</v>
      </c>
      <c r="E241" s="6">
        <v>10</v>
      </c>
      <c r="F241" s="3">
        <f t="shared" si="10"/>
        <v>0</v>
      </c>
      <c r="G241" s="2">
        <v>23</v>
      </c>
      <c r="H241" s="3">
        <f t="shared" si="9"/>
        <v>0</v>
      </c>
      <c r="I241" s="3">
        <f t="shared" si="11"/>
        <v>0</v>
      </c>
      <c r="J241" s="7" t="s">
        <v>6</v>
      </c>
      <c r="K241" s="38"/>
      <c r="L241" s="39"/>
    </row>
    <row r="242" spans="1:12" ht="24" x14ac:dyDescent="0.25">
      <c r="A242" s="1">
        <v>236</v>
      </c>
      <c r="B242" s="23" t="s">
        <v>242</v>
      </c>
      <c r="C242" s="20" t="s">
        <v>271</v>
      </c>
      <c r="D242" s="34">
        <v>0</v>
      </c>
      <c r="E242" s="6">
        <v>80</v>
      </c>
      <c r="F242" s="3">
        <f t="shared" si="10"/>
        <v>0</v>
      </c>
      <c r="G242" s="2">
        <v>23</v>
      </c>
      <c r="H242" s="3">
        <f t="shared" si="9"/>
        <v>0</v>
      </c>
      <c r="I242" s="3">
        <f t="shared" si="11"/>
        <v>0</v>
      </c>
      <c r="J242" s="7" t="s">
        <v>6</v>
      </c>
      <c r="K242" s="38"/>
      <c r="L242" s="39"/>
    </row>
    <row r="243" spans="1:12" x14ac:dyDescent="0.25">
      <c r="A243" s="1">
        <v>237</v>
      </c>
      <c r="B243" s="23" t="s">
        <v>243</v>
      </c>
      <c r="C243" s="20" t="s">
        <v>271</v>
      </c>
      <c r="D243" s="34">
        <v>0</v>
      </c>
      <c r="E243" s="6">
        <v>50</v>
      </c>
      <c r="F243" s="3">
        <f t="shared" si="10"/>
        <v>0</v>
      </c>
      <c r="G243" s="2">
        <v>23</v>
      </c>
      <c r="H243" s="3">
        <f t="shared" si="9"/>
        <v>0</v>
      </c>
      <c r="I243" s="3">
        <f t="shared" si="11"/>
        <v>0</v>
      </c>
      <c r="J243" s="7" t="s">
        <v>6</v>
      </c>
      <c r="K243" s="38"/>
      <c r="L243" s="39"/>
    </row>
    <row r="244" spans="1:12" x14ac:dyDescent="0.25">
      <c r="A244" s="1">
        <v>238</v>
      </c>
      <c r="B244" s="23" t="s">
        <v>244</v>
      </c>
      <c r="C244" s="20" t="s">
        <v>271</v>
      </c>
      <c r="D244" s="34">
        <v>0</v>
      </c>
      <c r="E244" s="6">
        <v>50</v>
      </c>
      <c r="F244" s="3">
        <f t="shared" si="10"/>
        <v>0</v>
      </c>
      <c r="G244" s="2">
        <v>23</v>
      </c>
      <c r="H244" s="3">
        <f t="shared" si="9"/>
        <v>0</v>
      </c>
      <c r="I244" s="3">
        <f t="shared" si="11"/>
        <v>0</v>
      </c>
      <c r="J244" s="7" t="s">
        <v>6</v>
      </c>
      <c r="K244" s="38"/>
      <c r="L244" s="39"/>
    </row>
    <row r="245" spans="1:12" x14ac:dyDescent="0.25">
      <c r="A245" s="1">
        <v>239</v>
      </c>
      <c r="B245" s="23" t="s">
        <v>245</v>
      </c>
      <c r="C245" s="20" t="s">
        <v>271</v>
      </c>
      <c r="D245" s="34">
        <v>0</v>
      </c>
      <c r="E245" s="6">
        <v>50</v>
      </c>
      <c r="F245" s="3">
        <f t="shared" si="10"/>
        <v>0</v>
      </c>
      <c r="G245" s="2">
        <v>23</v>
      </c>
      <c r="H245" s="3">
        <f t="shared" si="9"/>
        <v>0</v>
      </c>
      <c r="I245" s="3">
        <f t="shared" si="11"/>
        <v>0</v>
      </c>
      <c r="J245" s="7" t="s">
        <v>6</v>
      </c>
      <c r="K245" s="38"/>
      <c r="L245" s="39"/>
    </row>
    <row r="246" spans="1:12" x14ac:dyDescent="0.25">
      <c r="A246" s="1">
        <v>240</v>
      </c>
      <c r="B246" s="23" t="s">
        <v>246</v>
      </c>
      <c r="C246" s="20" t="s">
        <v>271</v>
      </c>
      <c r="D246" s="34">
        <v>0</v>
      </c>
      <c r="E246" s="6">
        <v>50</v>
      </c>
      <c r="F246" s="3">
        <f t="shared" si="10"/>
        <v>0</v>
      </c>
      <c r="G246" s="2">
        <v>23</v>
      </c>
      <c r="H246" s="3">
        <f t="shared" si="9"/>
        <v>0</v>
      </c>
      <c r="I246" s="3">
        <f t="shared" si="11"/>
        <v>0</v>
      </c>
      <c r="J246" s="7" t="s">
        <v>6</v>
      </c>
      <c r="K246" s="38"/>
      <c r="L246" s="39"/>
    </row>
    <row r="247" spans="1:12" x14ac:dyDescent="0.25">
      <c r="A247" s="1">
        <v>241</v>
      </c>
      <c r="B247" s="23" t="s">
        <v>247</v>
      </c>
      <c r="C247" s="20" t="s">
        <v>271</v>
      </c>
      <c r="D247" s="34">
        <v>0</v>
      </c>
      <c r="E247" s="6">
        <v>50</v>
      </c>
      <c r="F247" s="3">
        <f t="shared" si="10"/>
        <v>0</v>
      </c>
      <c r="G247" s="2">
        <v>23</v>
      </c>
      <c r="H247" s="3">
        <f t="shared" si="9"/>
        <v>0</v>
      </c>
      <c r="I247" s="3">
        <f t="shared" si="11"/>
        <v>0</v>
      </c>
      <c r="J247" s="7" t="s">
        <v>6</v>
      </c>
      <c r="K247" s="38"/>
      <c r="L247" s="39"/>
    </row>
    <row r="248" spans="1:12" x14ac:dyDescent="0.25">
      <c r="A248" s="1">
        <v>242</v>
      </c>
      <c r="B248" s="23" t="s">
        <v>248</v>
      </c>
      <c r="C248" s="20" t="s">
        <v>271</v>
      </c>
      <c r="D248" s="34">
        <v>0</v>
      </c>
      <c r="E248" s="6">
        <v>50</v>
      </c>
      <c r="F248" s="3">
        <f t="shared" si="10"/>
        <v>0</v>
      </c>
      <c r="G248" s="2">
        <v>23</v>
      </c>
      <c r="H248" s="3">
        <f t="shared" si="9"/>
        <v>0</v>
      </c>
      <c r="I248" s="3">
        <f t="shared" si="11"/>
        <v>0</v>
      </c>
      <c r="J248" s="7" t="s">
        <v>6</v>
      </c>
      <c r="K248" s="38"/>
      <c r="L248" s="39"/>
    </row>
    <row r="249" spans="1:12" x14ac:dyDescent="0.25">
      <c r="A249" s="1">
        <v>243</v>
      </c>
      <c r="B249" s="23" t="s">
        <v>249</v>
      </c>
      <c r="C249" s="20" t="s">
        <v>271</v>
      </c>
      <c r="D249" s="34">
        <v>0</v>
      </c>
      <c r="E249" s="6">
        <v>50</v>
      </c>
      <c r="F249" s="3">
        <f t="shared" si="10"/>
        <v>0</v>
      </c>
      <c r="G249" s="2">
        <v>23</v>
      </c>
      <c r="H249" s="3">
        <f t="shared" si="9"/>
        <v>0</v>
      </c>
      <c r="I249" s="3">
        <f t="shared" si="11"/>
        <v>0</v>
      </c>
      <c r="J249" s="7" t="s">
        <v>6</v>
      </c>
      <c r="K249" s="38"/>
      <c r="L249" s="39"/>
    </row>
    <row r="250" spans="1:12" x14ac:dyDescent="0.25">
      <c r="A250" s="1">
        <v>244</v>
      </c>
      <c r="B250" s="23" t="s">
        <v>250</v>
      </c>
      <c r="C250" s="20" t="s">
        <v>271</v>
      </c>
      <c r="D250" s="34">
        <v>0</v>
      </c>
      <c r="E250" s="6">
        <v>50</v>
      </c>
      <c r="F250" s="3">
        <f t="shared" si="10"/>
        <v>0</v>
      </c>
      <c r="G250" s="2">
        <v>23</v>
      </c>
      <c r="H250" s="3">
        <f t="shared" si="9"/>
        <v>0</v>
      </c>
      <c r="I250" s="3">
        <f t="shared" si="11"/>
        <v>0</v>
      </c>
      <c r="J250" s="7" t="s">
        <v>6</v>
      </c>
      <c r="K250" s="38"/>
      <c r="L250" s="39"/>
    </row>
    <row r="251" spans="1:12" x14ac:dyDescent="0.25">
      <c r="A251" s="1">
        <v>245</v>
      </c>
      <c r="B251" s="23" t="s">
        <v>251</v>
      </c>
      <c r="C251" s="20" t="s">
        <v>271</v>
      </c>
      <c r="D251" s="34">
        <v>0</v>
      </c>
      <c r="E251" s="6">
        <v>50</v>
      </c>
      <c r="F251" s="3">
        <f t="shared" si="10"/>
        <v>0</v>
      </c>
      <c r="G251" s="2">
        <v>23</v>
      </c>
      <c r="H251" s="3">
        <f t="shared" si="9"/>
        <v>0</v>
      </c>
      <c r="I251" s="3">
        <f t="shared" si="11"/>
        <v>0</v>
      </c>
      <c r="J251" s="7" t="s">
        <v>6</v>
      </c>
      <c r="K251" s="38"/>
      <c r="L251" s="39"/>
    </row>
    <row r="252" spans="1:12" x14ac:dyDescent="0.25">
      <c r="A252" s="1">
        <v>246</v>
      </c>
      <c r="B252" s="23" t="s">
        <v>252</v>
      </c>
      <c r="C252" s="20" t="s">
        <v>271</v>
      </c>
      <c r="D252" s="34">
        <v>0</v>
      </c>
      <c r="E252" s="6">
        <v>50</v>
      </c>
      <c r="F252" s="3">
        <f t="shared" si="10"/>
        <v>0</v>
      </c>
      <c r="G252" s="2">
        <v>23</v>
      </c>
      <c r="H252" s="3">
        <f t="shared" si="9"/>
        <v>0</v>
      </c>
      <c r="I252" s="3">
        <f t="shared" si="11"/>
        <v>0</v>
      </c>
      <c r="J252" s="7" t="s">
        <v>6</v>
      </c>
      <c r="K252" s="40"/>
      <c r="L252" s="39"/>
    </row>
    <row r="253" spans="1:12" x14ac:dyDescent="0.25">
      <c r="A253" s="1">
        <v>247</v>
      </c>
      <c r="B253" s="23" t="s">
        <v>253</v>
      </c>
      <c r="C253" s="20" t="s">
        <v>271</v>
      </c>
      <c r="D253" s="34">
        <v>0</v>
      </c>
      <c r="E253" s="6">
        <v>150</v>
      </c>
      <c r="F253" s="3">
        <f t="shared" si="10"/>
        <v>0</v>
      </c>
      <c r="G253" s="2">
        <v>23</v>
      </c>
      <c r="H253" s="3">
        <f t="shared" si="9"/>
        <v>0</v>
      </c>
      <c r="I253" s="3">
        <f t="shared" si="11"/>
        <v>0</v>
      </c>
      <c r="J253" s="6" t="s">
        <v>6</v>
      </c>
      <c r="K253" s="38"/>
      <c r="L253" s="39"/>
    </row>
    <row r="254" spans="1:12" x14ac:dyDescent="0.25">
      <c r="A254" s="1">
        <v>248</v>
      </c>
      <c r="B254" s="23" t="s">
        <v>254</v>
      </c>
      <c r="C254" s="20" t="s">
        <v>271</v>
      </c>
      <c r="D254" s="34">
        <v>0</v>
      </c>
      <c r="E254" s="6">
        <v>300</v>
      </c>
      <c r="F254" s="3">
        <f t="shared" si="10"/>
        <v>0</v>
      </c>
      <c r="G254" s="2">
        <v>23</v>
      </c>
      <c r="H254" s="3">
        <f t="shared" si="9"/>
        <v>0</v>
      </c>
      <c r="I254" s="3">
        <f t="shared" si="11"/>
        <v>0</v>
      </c>
      <c r="J254" s="6" t="s">
        <v>6</v>
      </c>
      <c r="K254" s="38"/>
      <c r="L254" s="39"/>
    </row>
    <row r="255" spans="1:12" x14ac:dyDescent="0.25">
      <c r="A255" s="1">
        <v>249</v>
      </c>
      <c r="B255" s="23" t="s">
        <v>255</v>
      </c>
      <c r="C255" s="20" t="s">
        <v>271</v>
      </c>
      <c r="D255" s="34">
        <v>0</v>
      </c>
      <c r="E255" s="6">
        <v>50</v>
      </c>
      <c r="F255" s="3">
        <f t="shared" si="10"/>
        <v>0</v>
      </c>
      <c r="G255" s="2">
        <v>23</v>
      </c>
      <c r="H255" s="3">
        <f t="shared" si="9"/>
        <v>0</v>
      </c>
      <c r="I255" s="3">
        <f t="shared" si="11"/>
        <v>0</v>
      </c>
      <c r="J255" s="7" t="s">
        <v>6</v>
      </c>
      <c r="K255" s="38"/>
      <c r="L255" s="39"/>
    </row>
    <row r="256" spans="1:12" x14ac:dyDescent="0.25">
      <c r="A256" s="1">
        <v>250</v>
      </c>
      <c r="B256" s="23" t="s">
        <v>256</v>
      </c>
      <c r="C256" s="20" t="s">
        <v>271</v>
      </c>
      <c r="D256" s="34">
        <v>0</v>
      </c>
      <c r="E256" s="6">
        <v>300</v>
      </c>
      <c r="F256" s="3">
        <f t="shared" si="10"/>
        <v>0</v>
      </c>
      <c r="G256" s="2">
        <v>23</v>
      </c>
      <c r="H256" s="3">
        <f t="shared" si="9"/>
        <v>0</v>
      </c>
      <c r="I256" s="3">
        <f t="shared" si="11"/>
        <v>0</v>
      </c>
      <c r="J256" s="6" t="s">
        <v>6</v>
      </c>
      <c r="K256" s="38"/>
      <c r="L256" s="39"/>
    </row>
    <row r="257" spans="1:12" x14ac:dyDescent="0.25">
      <c r="A257" s="1">
        <v>251</v>
      </c>
      <c r="B257" s="23" t="s">
        <v>257</v>
      </c>
      <c r="C257" s="20" t="s">
        <v>271</v>
      </c>
      <c r="D257" s="34">
        <v>0</v>
      </c>
      <c r="E257" s="6">
        <v>150</v>
      </c>
      <c r="F257" s="3">
        <f t="shared" si="10"/>
        <v>0</v>
      </c>
      <c r="G257" s="2">
        <v>23</v>
      </c>
      <c r="H257" s="3">
        <f t="shared" si="9"/>
        <v>0</v>
      </c>
      <c r="I257" s="3">
        <f t="shared" si="11"/>
        <v>0</v>
      </c>
      <c r="J257" s="6" t="s">
        <v>6</v>
      </c>
      <c r="K257" s="38"/>
      <c r="L257" s="39"/>
    </row>
    <row r="258" spans="1:12" x14ac:dyDescent="0.25">
      <c r="A258" s="1">
        <v>252</v>
      </c>
      <c r="B258" s="23" t="s">
        <v>258</v>
      </c>
      <c r="C258" s="20" t="s">
        <v>271</v>
      </c>
      <c r="D258" s="34">
        <v>0</v>
      </c>
      <c r="E258" s="6">
        <v>50</v>
      </c>
      <c r="F258" s="3">
        <f t="shared" si="10"/>
        <v>0</v>
      </c>
      <c r="G258" s="2">
        <v>23</v>
      </c>
      <c r="H258" s="3">
        <f t="shared" si="9"/>
        <v>0</v>
      </c>
      <c r="I258" s="3">
        <f t="shared" si="11"/>
        <v>0</v>
      </c>
      <c r="J258" s="6" t="s">
        <v>6</v>
      </c>
      <c r="K258" s="38"/>
      <c r="L258" s="39"/>
    </row>
    <row r="259" spans="1:12" x14ac:dyDescent="0.25">
      <c r="A259" s="1">
        <v>253</v>
      </c>
      <c r="B259" s="23" t="s">
        <v>259</v>
      </c>
      <c r="C259" s="20" t="s">
        <v>271</v>
      </c>
      <c r="D259" s="34">
        <v>0</v>
      </c>
      <c r="E259" s="6">
        <v>300</v>
      </c>
      <c r="F259" s="3">
        <f t="shared" si="10"/>
        <v>0</v>
      </c>
      <c r="G259" s="2">
        <v>23</v>
      </c>
      <c r="H259" s="3">
        <f t="shared" si="9"/>
        <v>0</v>
      </c>
      <c r="I259" s="3">
        <f t="shared" si="11"/>
        <v>0</v>
      </c>
      <c r="J259" s="6" t="s">
        <v>6</v>
      </c>
      <c r="K259" s="38"/>
      <c r="L259" s="39"/>
    </row>
    <row r="260" spans="1:12" x14ac:dyDescent="0.25">
      <c r="A260" s="1">
        <v>254</v>
      </c>
      <c r="B260" s="23" t="s">
        <v>260</v>
      </c>
      <c r="C260" s="20" t="s">
        <v>271</v>
      </c>
      <c r="D260" s="34">
        <v>0</v>
      </c>
      <c r="E260" s="6">
        <v>300</v>
      </c>
      <c r="F260" s="3">
        <f t="shared" si="10"/>
        <v>0</v>
      </c>
      <c r="G260" s="2">
        <v>23</v>
      </c>
      <c r="H260" s="3">
        <f t="shared" si="9"/>
        <v>0</v>
      </c>
      <c r="I260" s="3">
        <f t="shared" si="11"/>
        <v>0</v>
      </c>
      <c r="J260" s="6" t="s">
        <v>6</v>
      </c>
      <c r="K260" s="38"/>
      <c r="L260" s="39"/>
    </row>
    <row r="261" spans="1:12" x14ac:dyDescent="0.25">
      <c r="A261" s="1">
        <v>255</v>
      </c>
      <c r="B261" s="23" t="s">
        <v>261</v>
      </c>
      <c r="C261" s="20" t="s">
        <v>271</v>
      </c>
      <c r="D261" s="34">
        <v>0</v>
      </c>
      <c r="E261" s="6">
        <v>300</v>
      </c>
      <c r="F261" s="3">
        <f t="shared" si="10"/>
        <v>0</v>
      </c>
      <c r="G261" s="2">
        <v>23</v>
      </c>
      <c r="H261" s="3">
        <f t="shared" si="9"/>
        <v>0</v>
      </c>
      <c r="I261" s="3">
        <f t="shared" si="11"/>
        <v>0</v>
      </c>
      <c r="J261" s="6" t="s">
        <v>6</v>
      </c>
      <c r="K261" s="38"/>
      <c r="L261" s="39"/>
    </row>
    <row r="262" spans="1:12" x14ac:dyDescent="0.25">
      <c r="A262" s="1">
        <v>256</v>
      </c>
      <c r="B262" s="23" t="s">
        <v>262</v>
      </c>
      <c r="C262" s="20" t="s">
        <v>271</v>
      </c>
      <c r="D262" s="34">
        <v>0</v>
      </c>
      <c r="E262" s="6">
        <v>300</v>
      </c>
      <c r="F262" s="3">
        <f t="shared" si="10"/>
        <v>0</v>
      </c>
      <c r="G262" s="2">
        <v>23</v>
      </c>
      <c r="H262" s="3">
        <f t="shared" si="9"/>
        <v>0</v>
      </c>
      <c r="I262" s="3">
        <f t="shared" si="11"/>
        <v>0</v>
      </c>
      <c r="J262" s="6" t="s">
        <v>6</v>
      </c>
      <c r="K262" s="38"/>
      <c r="L262" s="39"/>
    </row>
    <row r="263" spans="1:12" ht="12.75" customHeight="1" x14ac:dyDescent="0.25">
      <c r="A263" s="1">
        <v>257</v>
      </c>
      <c r="B263" s="23" t="s">
        <v>263</v>
      </c>
      <c r="C263" s="20" t="s">
        <v>271</v>
      </c>
      <c r="D263" s="34">
        <v>0</v>
      </c>
      <c r="E263" s="6">
        <v>300</v>
      </c>
      <c r="F263" s="3">
        <f t="shared" si="10"/>
        <v>0</v>
      </c>
      <c r="G263" s="2">
        <v>23</v>
      </c>
      <c r="H263" s="3">
        <f t="shared" ref="H263:H270" si="12">SUMPRODUCT(F263*G263*0.01)</f>
        <v>0</v>
      </c>
      <c r="I263" s="3">
        <f t="shared" si="11"/>
        <v>0</v>
      </c>
      <c r="J263" s="6" t="s">
        <v>6</v>
      </c>
      <c r="K263" s="38"/>
      <c r="L263" s="39"/>
    </row>
    <row r="264" spans="1:12" ht="18.75" customHeight="1" x14ac:dyDescent="0.25">
      <c r="A264" s="1">
        <v>258</v>
      </c>
      <c r="B264" s="23" t="s">
        <v>264</v>
      </c>
      <c r="C264" s="20" t="s">
        <v>271</v>
      </c>
      <c r="D264" s="34">
        <v>0</v>
      </c>
      <c r="E264" s="6">
        <v>300</v>
      </c>
      <c r="F264" s="3">
        <f t="shared" ref="F264:F270" si="13">D264*E264</f>
        <v>0</v>
      </c>
      <c r="G264" s="2">
        <v>23</v>
      </c>
      <c r="H264" s="3">
        <f t="shared" si="12"/>
        <v>0</v>
      </c>
      <c r="I264" s="3">
        <f t="shared" si="11"/>
        <v>0</v>
      </c>
      <c r="J264" s="6" t="s">
        <v>6</v>
      </c>
      <c r="K264" s="38"/>
      <c r="L264" s="39"/>
    </row>
    <row r="265" spans="1:12" x14ac:dyDescent="0.25">
      <c r="A265" s="1">
        <v>259</v>
      </c>
      <c r="B265" s="23" t="s">
        <v>265</v>
      </c>
      <c r="C265" s="20" t="s">
        <v>271</v>
      </c>
      <c r="D265" s="34">
        <v>0</v>
      </c>
      <c r="E265" s="6">
        <v>300</v>
      </c>
      <c r="F265" s="3">
        <f t="shared" si="13"/>
        <v>0</v>
      </c>
      <c r="G265" s="2">
        <v>23</v>
      </c>
      <c r="H265" s="3">
        <f t="shared" si="12"/>
        <v>0</v>
      </c>
      <c r="I265" s="3">
        <f t="shared" si="11"/>
        <v>0</v>
      </c>
      <c r="J265" s="6" t="s">
        <v>6</v>
      </c>
      <c r="K265" s="38"/>
      <c r="L265" s="39"/>
    </row>
    <row r="266" spans="1:12" x14ac:dyDescent="0.25">
      <c r="A266" s="1">
        <v>260</v>
      </c>
      <c r="B266" s="23" t="s">
        <v>266</v>
      </c>
      <c r="C266" s="20" t="s">
        <v>271</v>
      </c>
      <c r="D266" s="34">
        <v>0</v>
      </c>
      <c r="E266" s="6">
        <v>300</v>
      </c>
      <c r="F266" s="3">
        <f t="shared" si="13"/>
        <v>0</v>
      </c>
      <c r="G266" s="2">
        <v>23</v>
      </c>
      <c r="H266" s="3">
        <f t="shared" si="12"/>
        <v>0</v>
      </c>
      <c r="I266" s="3">
        <f t="shared" si="11"/>
        <v>0</v>
      </c>
      <c r="J266" s="6" t="s">
        <v>6</v>
      </c>
      <c r="K266" s="38"/>
      <c r="L266" s="39"/>
    </row>
    <row r="267" spans="1:12" ht="24" x14ac:dyDescent="0.25">
      <c r="A267" s="1">
        <v>261</v>
      </c>
      <c r="B267" s="23" t="s">
        <v>267</v>
      </c>
      <c r="C267" s="20" t="s">
        <v>271</v>
      </c>
      <c r="D267" s="34">
        <v>0</v>
      </c>
      <c r="E267" s="6">
        <v>300</v>
      </c>
      <c r="F267" s="3">
        <f t="shared" si="13"/>
        <v>0</v>
      </c>
      <c r="G267" s="2">
        <v>23</v>
      </c>
      <c r="H267" s="3">
        <f t="shared" si="12"/>
        <v>0</v>
      </c>
      <c r="I267" s="3">
        <f t="shared" si="11"/>
        <v>0</v>
      </c>
      <c r="J267" s="6" t="s">
        <v>6</v>
      </c>
      <c r="K267" s="38"/>
      <c r="L267" s="39"/>
    </row>
    <row r="268" spans="1:12" x14ac:dyDescent="0.25">
      <c r="A268" s="1">
        <v>262</v>
      </c>
      <c r="B268" s="23" t="s">
        <v>268</v>
      </c>
      <c r="C268" s="20" t="s">
        <v>271</v>
      </c>
      <c r="D268" s="34">
        <v>0</v>
      </c>
      <c r="E268" s="6">
        <v>10</v>
      </c>
      <c r="F268" s="3">
        <f t="shared" si="13"/>
        <v>0</v>
      </c>
      <c r="G268" s="2">
        <v>23</v>
      </c>
      <c r="H268" s="3">
        <f t="shared" si="12"/>
        <v>0</v>
      </c>
      <c r="I268" s="3">
        <f t="shared" si="11"/>
        <v>0</v>
      </c>
      <c r="J268" s="6" t="s">
        <v>6</v>
      </c>
      <c r="K268" s="38"/>
      <c r="L268" s="39"/>
    </row>
    <row r="269" spans="1:12" x14ac:dyDescent="0.25">
      <c r="A269" s="1">
        <v>263</v>
      </c>
      <c r="B269" s="23" t="s">
        <v>269</v>
      </c>
      <c r="C269" s="20" t="s">
        <v>271</v>
      </c>
      <c r="D269" s="34">
        <v>0</v>
      </c>
      <c r="E269" s="6">
        <v>10</v>
      </c>
      <c r="F269" s="3">
        <f t="shared" si="13"/>
        <v>0</v>
      </c>
      <c r="G269" s="2">
        <v>23</v>
      </c>
      <c r="H269" s="3">
        <f t="shared" si="12"/>
        <v>0</v>
      </c>
      <c r="I269" s="3">
        <f t="shared" si="11"/>
        <v>0</v>
      </c>
      <c r="J269" s="6" t="s">
        <v>6</v>
      </c>
      <c r="K269" s="38"/>
      <c r="L269" s="39"/>
    </row>
    <row r="270" spans="1:12" ht="15.75" thickBot="1" x14ac:dyDescent="0.3">
      <c r="A270" s="1">
        <v>264</v>
      </c>
      <c r="B270" s="28" t="s">
        <v>270</v>
      </c>
      <c r="C270" s="20" t="s">
        <v>271</v>
      </c>
      <c r="D270" s="34">
        <v>0</v>
      </c>
      <c r="E270" s="29">
        <v>10</v>
      </c>
      <c r="F270" s="3">
        <f t="shared" si="13"/>
        <v>0</v>
      </c>
      <c r="G270" s="8">
        <v>23</v>
      </c>
      <c r="H270" s="3">
        <f t="shared" si="12"/>
        <v>0</v>
      </c>
      <c r="I270" s="9">
        <f t="shared" si="11"/>
        <v>0</v>
      </c>
      <c r="J270" s="10" t="s">
        <v>6</v>
      </c>
      <c r="K270" s="42"/>
      <c r="L270" s="43"/>
    </row>
    <row r="271" spans="1:12" ht="15.75" thickBot="1" x14ac:dyDescent="0.3">
      <c r="A271" s="30"/>
      <c r="B271" s="31" t="s">
        <v>287</v>
      </c>
      <c r="C271" s="32"/>
      <c r="D271" s="32"/>
      <c r="E271" s="32"/>
      <c r="F271" s="44">
        <f>SUM(F7:F270)</f>
        <v>0</v>
      </c>
      <c r="G271" s="33"/>
      <c r="H271" s="45">
        <f>SUM(H7:H270)</f>
        <v>0</v>
      </c>
      <c r="I271" s="46">
        <f>SUM(I7:I270)</f>
        <v>0</v>
      </c>
      <c r="J271" s="33"/>
      <c r="K271" s="33"/>
      <c r="L271" s="33"/>
    </row>
    <row r="272" spans="1:12" ht="15.75" thickTop="1" x14ac:dyDescent="0.25">
      <c r="A272" s="12"/>
      <c r="B272" s="13"/>
    </row>
    <row r="273" spans="1:12" x14ac:dyDescent="0.25">
      <c r="A273" s="12"/>
      <c r="B273" s="13"/>
    </row>
    <row r="274" spans="1:12" ht="51" customHeight="1" x14ac:dyDescent="0.25">
      <c r="A274" s="47" t="s">
        <v>288</v>
      </c>
      <c r="B274" s="47"/>
      <c r="C274" s="47"/>
      <c r="D274" s="47"/>
      <c r="E274" s="47"/>
      <c r="F274" s="47"/>
      <c r="G274" s="47"/>
      <c r="H274" s="47"/>
      <c r="I274" s="47"/>
      <c r="J274" s="47"/>
      <c r="K274" s="47"/>
      <c r="L274" s="47"/>
    </row>
    <row r="275" spans="1:12" ht="25.5" customHeight="1" x14ac:dyDescent="0.25">
      <c r="A275" s="47" t="s">
        <v>289</v>
      </c>
      <c r="B275" s="47"/>
      <c r="C275" s="47"/>
      <c r="D275" s="47"/>
      <c r="E275" s="47"/>
      <c r="F275" s="47"/>
      <c r="G275" s="47"/>
      <c r="H275" s="47"/>
      <c r="I275" s="47"/>
      <c r="J275" s="47"/>
      <c r="K275" s="47"/>
      <c r="L275" s="47"/>
    </row>
    <row r="276" spans="1:12" x14ac:dyDescent="0.25">
      <c r="A276" s="12"/>
      <c r="B276" s="13"/>
    </row>
    <row r="277" spans="1:12" x14ac:dyDescent="0.25">
      <c r="A277" s="59" t="s">
        <v>290</v>
      </c>
      <c r="B277" s="59"/>
      <c r="C277" s="59"/>
      <c r="D277" s="59"/>
      <c r="E277" s="59"/>
      <c r="F277" s="59"/>
    </row>
    <row r="278" spans="1:12" x14ac:dyDescent="0.25">
      <c r="A278" s="12"/>
      <c r="B278" s="13"/>
    </row>
    <row r="279" spans="1:12" x14ac:dyDescent="0.25">
      <c r="A279" s="12"/>
      <c r="B279" s="13"/>
    </row>
    <row r="280" spans="1:12" x14ac:dyDescent="0.25">
      <c r="A280" s="59" t="s">
        <v>291</v>
      </c>
      <c r="B280" s="59"/>
      <c r="C280" s="59"/>
      <c r="D280" s="59"/>
      <c r="E280" s="59"/>
      <c r="F280" s="59"/>
    </row>
    <row r="281" spans="1:12" x14ac:dyDescent="0.25">
      <c r="A281" s="60" t="s">
        <v>292</v>
      </c>
      <c r="B281" s="60"/>
      <c r="C281" s="60"/>
      <c r="D281" s="61"/>
      <c r="E281" s="61"/>
      <c r="F281" s="61"/>
    </row>
    <row r="282" spans="1:12" x14ac:dyDescent="0.25">
      <c r="A282" s="60" t="s">
        <v>293</v>
      </c>
      <c r="B282" s="60"/>
      <c r="C282" s="60"/>
      <c r="D282" s="61"/>
      <c r="E282" s="61"/>
      <c r="F282" s="61"/>
    </row>
    <row r="283" spans="1:12" x14ac:dyDescent="0.25">
      <c r="A283" s="62" t="s">
        <v>300</v>
      </c>
      <c r="B283" s="62"/>
      <c r="C283" s="62"/>
      <c r="D283" s="62"/>
      <c r="E283" s="62"/>
      <c r="F283" s="62"/>
    </row>
  </sheetData>
  <sheetProtection algorithmName="SHA-512" hashValue="Kf1P7K49BfNPM9wM4zWFQcVugzCpV6W7AW/tjFUJJ0S6xKtQNYm6qbP3ckuz5ja6LuA1OHWHiJt6omnrw+r35A==" saltValue="ylc7NnBCzuVcB1YXuASAXw==" spinCount="100000" sheet="1" objects="1" scenarios="1"/>
  <mergeCells count="23">
    <mergeCell ref="A277:F277"/>
    <mergeCell ref="A280:F280"/>
    <mergeCell ref="A281:C281"/>
    <mergeCell ref="D281:D282"/>
    <mergeCell ref="E281:E282"/>
    <mergeCell ref="F281:F282"/>
    <mergeCell ref="A282:C282"/>
    <mergeCell ref="A1:L1"/>
    <mergeCell ref="A2:L2"/>
    <mergeCell ref="K4:K5"/>
    <mergeCell ref="J4:J5"/>
    <mergeCell ref="F4:F5"/>
    <mergeCell ref="L4:L5"/>
    <mergeCell ref="A274:L274"/>
    <mergeCell ref="A275:L275"/>
    <mergeCell ref="A4:A5"/>
    <mergeCell ref="B4:B5"/>
    <mergeCell ref="C4:C5"/>
    <mergeCell ref="D4:D5"/>
    <mergeCell ref="E4:E5"/>
    <mergeCell ref="G4:G5"/>
    <mergeCell ref="H4:H5"/>
    <mergeCell ref="I4:I5"/>
  </mergeCells>
  <pageMargins left="0.25" right="0.25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Oświetlenie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Mariusz Palichleb</dc:creator>
  <cp:lastModifiedBy>Katarzyna Markowska</cp:lastModifiedBy>
  <cp:lastPrinted>2022-05-25T18:52:11Z</cp:lastPrinted>
  <dcterms:created xsi:type="dcterms:W3CDTF">2022-03-02T11:48:27Z</dcterms:created>
  <dcterms:modified xsi:type="dcterms:W3CDTF">2022-06-13T13:57:46Z</dcterms:modified>
</cp:coreProperties>
</file>